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3"/>
  </bookViews>
  <sheets>
    <sheet name="返校考名单" sheetId="1" r:id="rId1"/>
    <sheet name="上课安排" sheetId="2" state="hidden" r:id="rId2"/>
    <sheet name="考试安排" sheetId="3" r:id="rId3"/>
    <sheet name="签到册" sheetId="5" r:id="rId4"/>
  </sheets>
  <definedNames>
    <definedName name="_xlnm._FilterDatabase" localSheetId="0" hidden="1">返校考名单!$A$1:$O$41</definedName>
    <definedName name="_xlnm._FilterDatabase" localSheetId="2" hidden="1">考试安排!$A$1:$O$17</definedName>
    <definedName name="_xlnm._FilterDatabase" localSheetId="3" hidden="1">签到册!$A$1:$Z$36</definedName>
    <definedName name="_xlnm._FilterDatabase" localSheetId="1" hidden="1">上课安排!#REF!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<sst xmlns="http://schemas.openxmlformats.org/spreadsheetml/2006/main" count="1116" uniqueCount="268">
  <si>
    <t>承担单位</t>
  </si>
  <si>
    <t>年级</t>
  </si>
  <si>
    <t>专业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</si>
  <si>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</si>
  <si>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行政班级</t>
  </si>
  <si>
    <t>学号</t>
  </si>
  <si>
    <t>姓名</t>
  </si>
  <si>
    <t>考试课程</t>
  </si>
  <si>
    <t>课程环节</t>
  </si>
  <si>
    <t>课程类型</t>
  </si>
  <si>
    <t>学分</t>
  </si>
  <si>
    <t>学年学期</t>
  </si>
  <si>
    <t>报名</t>
  </si>
  <si>
    <t>素质教育中心</t>
  </si>
  <si>
    <t>2021</t>
  </si>
  <si>
    <t>大数据与会计(专)</t>
  </si>
  <si>
    <t>会计学院</t>
  </si>
  <si>
    <t>2021大数据与会计（专）1</t>
  </si>
  <si>
    <t>201938020241</t>
  </si>
  <si>
    <t>刘卓超</t>
  </si>
  <si>
    <t>[080004]军事（含军事理论）</t>
  </si>
  <si>
    <t>公共课</t>
  </si>
  <si>
    <t>2.0</t>
  </si>
  <si>
    <t>2020-2021学年第一学期</t>
  </si>
  <si>
    <t>已报名</t>
  </si>
  <si>
    <t>环境艺术设计(专)</t>
  </si>
  <si>
    <t>艺术学院</t>
  </si>
  <si>
    <t>2021环境艺术设计（专）3</t>
  </si>
  <si>
    <t>211031060323</t>
  </si>
  <si>
    <t>徐楠茜</t>
  </si>
  <si>
    <t>2021-2022学年第二学期</t>
  </si>
  <si>
    <t>文法学院</t>
  </si>
  <si>
    <t>护理（专）</t>
  </si>
  <si>
    <t>体育与大健康学院</t>
  </si>
  <si>
    <t>2021护理（专）2</t>
  </si>
  <si>
    <t>211070360225</t>
  </si>
  <si>
    <t>温慧琳</t>
  </si>
  <si>
    <t>[102941]大学语文</t>
  </si>
  <si>
    <t>2022-2023学年第一学期</t>
  </si>
  <si>
    <t>数智经济与管理学院</t>
  </si>
  <si>
    <t>建设工程管理(专)</t>
  </si>
  <si>
    <t>建筑学院</t>
  </si>
  <si>
    <t>2021建设工程管理（专）1</t>
  </si>
  <si>
    <t>211040460105</t>
  </si>
  <si>
    <t>贺明鑫</t>
  </si>
  <si>
    <t>[112901]高等数学Ⅰ</t>
  </si>
  <si>
    <t>4.0</t>
  </si>
  <si>
    <t>2021护理（专）1</t>
  </si>
  <si>
    <t>211070360117</t>
  </si>
  <si>
    <t>梁钰婷</t>
  </si>
  <si>
    <t>[112902]高等数学Ⅱ</t>
  </si>
  <si>
    <t>2022-2023学年第二学期</t>
  </si>
  <si>
    <t>马克思主义学院</t>
  </si>
  <si>
    <t>动漫设计（专）</t>
  </si>
  <si>
    <t>2021动漫设计（专）1</t>
  </si>
  <si>
    <t>211030860119</t>
  </si>
  <si>
    <t>欧芯蕊</t>
  </si>
  <si>
    <t>[132921]毛泽东思想和中国特色社会主义理论体系概论</t>
  </si>
  <si>
    <t>2021环境艺术设计（专）4</t>
  </si>
  <si>
    <t>211031060422</t>
  </si>
  <si>
    <t>杨杰</t>
  </si>
  <si>
    <t>2020</t>
  </si>
  <si>
    <t>表演</t>
  </si>
  <si>
    <t>传媒与演艺学院</t>
  </si>
  <si>
    <t>2020表演7</t>
  </si>
  <si>
    <t>202305010157</t>
  </si>
  <si>
    <t>赵溪林</t>
  </si>
  <si>
    <t>[133911]思想道德修养与法律基础</t>
  </si>
  <si>
    <t>3.0</t>
  </si>
  <si>
    <t>播音与主持艺术</t>
  </si>
  <si>
    <t>2020播音与主持艺术12</t>
  </si>
  <si>
    <t>202304010168</t>
  </si>
  <si>
    <t>蒋吉洹</t>
  </si>
  <si>
    <t>[133941]毛泽东思想和中国特色社会主义理论体系概论</t>
  </si>
  <si>
    <t>2020表演4</t>
  </si>
  <si>
    <t>202305010188</t>
  </si>
  <si>
    <t>余渝杰</t>
  </si>
  <si>
    <t>人工智能与大数据学院</t>
  </si>
  <si>
    <t>播音与主持(专)</t>
  </si>
  <si>
    <t>2021播音与主持（专）2</t>
  </si>
  <si>
    <t>211050560202</t>
  </si>
  <si>
    <t>曹金恒宇</t>
  </si>
  <si>
    <t>[172911]计算机基础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</si>
  <si>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12</t>
    </r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</si>
  <si>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</si>
  <si>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t>1.0</t>
  </si>
  <si>
    <t>202304010204</t>
  </si>
  <si>
    <t>何昊霏</t>
  </si>
  <si>
    <t>[193955]体育Ⅳ(慢投垒球)</t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</si>
  <si>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</si>
  <si>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[193956]体育</t>
    </r>
    <r>
      <rPr>
        <sz val="10"/>
        <color theme="1"/>
        <rFont val="宋体"/>
        <charset val="0"/>
      </rPr>
      <t>Ⅲ</t>
    </r>
    <r>
      <rPr>
        <sz val="10"/>
        <color theme="1"/>
        <rFont val="宋体"/>
        <charset val="0"/>
        <scheme val="minor"/>
      </rPr>
      <t>(高尔夫球)</t>
    </r>
  </si>
  <si>
    <t>2021-2022学年第一学期</t>
  </si>
  <si>
    <t>会计学</t>
  </si>
  <si>
    <t>2020会计学2</t>
  </si>
  <si>
    <t>201914010296</t>
  </si>
  <si>
    <t>宋涵</t>
  </si>
  <si>
    <t>[423909]经济数学Ⅱ</t>
  </si>
  <si>
    <t>6.0</t>
  </si>
  <si>
    <t>2020-2021学年第二学期</t>
  </si>
  <si>
    <t>2020会计学4</t>
  </si>
  <si>
    <t>201830015227</t>
  </si>
  <si>
    <t>龙志宇</t>
  </si>
  <si>
    <t>2018-2019学年第二学期</t>
  </si>
  <si>
    <t>2021播音与主持（专）1</t>
  </si>
  <si>
    <t>211050560105</t>
  </si>
  <si>
    <t>高麒七</t>
  </si>
  <si>
    <t>大学生职业素养与人生规划（综合）</t>
  </si>
  <si>
    <r>
      <rPr>
        <sz val="10"/>
        <rFont val="Arial"/>
        <charset val="0"/>
      </rPr>
      <t>[080040]</t>
    </r>
    <r>
      <rPr>
        <sz val="10"/>
        <rFont val="宋体"/>
        <charset val="0"/>
      </rPr>
      <t>大学生职业素养与人生规划Ⅱ</t>
    </r>
  </si>
  <si>
    <t>0.5</t>
  </si>
  <si>
    <t>[080038]大学生职业素养与人生规划Ⅰ</t>
  </si>
  <si>
    <t>[080040]大学生职业素养与人生规划Ⅱ</t>
  </si>
  <si>
    <t>2020播音与主持艺术6</t>
  </si>
  <si>
    <t>202304010201</t>
  </si>
  <si>
    <t>林芊卉</t>
  </si>
  <si>
    <t>[080044]大学生职业素养与人生规划Ⅳ</t>
  </si>
  <si>
    <t>[080051]大学生职业素养与人生规划Ⅴ</t>
  </si>
  <si>
    <r>
      <rPr>
        <sz val="10"/>
        <rFont val="Arial"/>
        <charset val="0"/>
      </rPr>
      <t>[080053]</t>
    </r>
    <r>
      <rPr>
        <sz val="10"/>
        <rFont val="宋体"/>
        <charset val="0"/>
      </rPr>
      <t>大学生职业素养与人生规划Ⅵ</t>
    </r>
  </si>
  <si>
    <t>202304010248</t>
  </si>
  <si>
    <t>谢杰伦</t>
  </si>
  <si>
    <t>[080053]大学生职业素养与人生规划Ⅵ</t>
  </si>
  <si>
    <t>2021大数据与会计（专）3</t>
  </si>
  <si>
    <t>211080460327</t>
  </si>
  <si>
    <t>员浩然</t>
  </si>
  <si>
    <t>[080043]大学生职业素养与人生规划Ⅲ</t>
  </si>
  <si>
    <t>211031060318</t>
  </si>
  <si>
    <t>唐锐</t>
  </si>
  <si>
    <t>外国语学院</t>
  </si>
  <si>
    <t>书法学</t>
  </si>
  <si>
    <t>教育学院</t>
  </si>
  <si>
    <t>2020书法学2</t>
  </si>
  <si>
    <t>202406010127</t>
  </si>
  <si>
    <t>宋骐名</t>
  </si>
  <si>
    <r>
      <rPr>
        <sz val="10"/>
        <rFont val="宋体"/>
        <charset val="0"/>
      </rPr>
      <t>大学外语（英语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艺术本科综合）</t>
    </r>
  </si>
  <si>
    <r>
      <rPr>
        <sz val="10"/>
        <rFont val="Arial"/>
        <charset val="0"/>
      </rPr>
      <t>[143928]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艺术本科）</t>
    </r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</si>
  <si>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学年第二学期</t>
    </r>
  </si>
  <si>
    <t>广播电视编导</t>
  </si>
  <si>
    <t>2020广播电视编导3</t>
  </si>
  <si>
    <t>202347010017</t>
  </si>
  <si>
    <t>田开友</t>
  </si>
  <si>
    <t>[143937]大学外语Ⅲ（英语 艺术本科）</t>
  </si>
  <si>
    <t>202305010200</t>
  </si>
  <si>
    <t>宫康飞</t>
  </si>
  <si>
    <t>[143950]大学外语Ⅳ（英语 艺术本科）</t>
  </si>
  <si>
    <t>2021动漫设计（专）2</t>
  </si>
  <si>
    <t>211030860217</t>
  </si>
  <si>
    <t>田秋</t>
  </si>
  <si>
    <r>
      <rPr>
        <sz val="10"/>
        <rFont val="宋体"/>
        <charset val="0"/>
      </rPr>
      <t>大学外语（英语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艺术专科综合）</t>
    </r>
  </si>
  <si>
    <r>
      <rPr>
        <sz val="10"/>
        <rFont val="Arial"/>
        <charset val="0"/>
      </rPr>
      <t>[142934]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艺术专科）</t>
    </r>
  </si>
  <si>
    <t>[142914]大学外语Ⅰ（英语 艺术专科）</t>
  </si>
  <si>
    <t>[142944]大学外语Ⅳ（英语 艺术专科）</t>
  </si>
  <si>
    <t>学前教育(专)</t>
  </si>
  <si>
    <t>2021学前教育（专）9</t>
  </si>
  <si>
    <t>211090460928</t>
  </si>
  <si>
    <t>张姝媚</t>
  </si>
  <si>
    <t>形势与政策（综合）</t>
  </si>
  <si>
    <t>[135912]形势与政策Ⅰ</t>
  </si>
  <si>
    <t>学前教育</t>
  </si>
  <si>
    <t>2020学前教育30</t>
  </si>
  <si>
    <t>203808013029</t>
  </si>
  <si>
    <t>罗世杰</t>
  </si>
  <si>
    <r>
      <rPr>
        <sz val="10"/>
        <rFont val="Arial"/>
        <charset val="0"/>
      </rPr>
      <t>[134943]</t>
    </r>
    <r>
      <rPr>
        <sz val="10"/>
        <rFont val="宋体"/>
        <charset val="0"/>
      </rPr>
      <t>形势与政策</t>
    </r>
  </si>
  <si>
    <t>2023-2024学年第二学期</t>
  </si>
  <si>
    <t>计算机科学与技术</t>
  </si>
  <si>
    <t>2020计算机科学与技术12</t>
  </si>
  <si>
    <t>203806011211</t>
  </si>
  <si>
    <t>兰翔龙</t>
  </si>
  <si>
    <t>[134943]形势与政策</t>
  </si>
  <si>
    <t>物联网工程</t>
  </si>
  <si>
    <t>2020物联网工程2</t>
  </si>
  <si>
    <t>203806040222</t>
  </si>
  <si>
    <t>王瑞琦</t>
  </si>
  <si>
    <t>2020计算机科学与技术2</t>
  </si>
  <si>
    <t>202525010109</t>
  </si>
  <si>
    <t>黄丽静</t>
  </si>
  <si>
    <t>[133912]形势与政策Ⅰ</t>
  </si>
  <si>
    <t>人数</t>
  </si>
  <si>
    <t>类别</t>
  </si>
  <si>
    <t>形式（开班/辅导/跟听）</t>
  </si>
  <si>
    <t>任课老师</t>
  </si>
  <si>
    <r>
      <rPr>
        <b/>
        <sz val="11"/>
        <color rgb="FF000000"/>
        <rFont val="宋体"/>
        <charset val="134"/>
      </rPr>
      <t>上课时间</t>
    </r>
    <r>
      <rPr>
        <b/>
        <sz val="11"/>
        <color rgb="FFFF0000"/>
        <rFont val="宋体"/>
        <charset val="134"/>
      </rPr>
      <t xml:space="preserve"> 2月27日-3月4日</t>
    </r>
  </si>
  <si>
    <t>上课地点（请填线上平台）</t>
  </si>
  <si>
    <t>课时量</t>
  </si>
  <si>
    <t>考试形式</t>
  </si>
  <si>
    <t>成绩比例</t>
  </si>
  <si>
    <t>备注
（重修班QQ群号/老师联系方式）</t>
  </si>
  <si>
    <t>返校重新学习</t>
  </si>
  <si>
    <t>单独辅导</t>
  </si>
  <si>
    <t>杨爱民</t>
  </si>
  <si>
    <t>2月27日-3月4日</t>
  </si>
  <si>
    <t>英华学堂</t>
  </si>
  <si>
    <t>开卷</t>
  </si>
  <si>
    <t>平时成绩40%，线上考试成绩60%</t>
  </si>
  <si>
    <t>qq群797525273；电话13508098388</t>
  </si>
  <si>
    <t>白瑞峰</t>
  </si>
  <si>
    <t>2月27日周四7-8节</t>
  </si>
  <si>
    <t>腾讯会议</t>
  </si>
  <si>
    <t>QQ群：1032703515；电话：13882009656</t>
  </si>
  <si>
    <t>陈爽</t>
  </si>
  <si>
    <t>线上开卷</t>
  </si>
  <si>
    <t>qq群1029227381；电话：18381706330</t>
  </si>
  <si>
    <t>冯焕婷</t>
  </si>
  <si>
    <t>平时成绩50%，期末考试50%</t>
  </si>
  <si>
    <t>qq：6927422，电话：13880883121</t>
  </si>
  <si>
    <t>程峰</t>
  </si>
  <si>
    <t>3月3日周一5-8节</t>
  </si>
  <si>
    <t>电话：18581979279  QQ群：749604853</t>
  </si>
  <si>
    <t>夏嫦</t>
  </si>
  <si>
    <t>3月3日周一5-7节</t>
  </si>
  <si>
    <t>电话15828259929   qq群837048368</t>
  </si>
  <si>
    <t>刘小舟</t>
  </si>
  <si>
    <t>QQ群：825255849，电话：15882154026</t>
  </si>
  <si>
    <t>集体辅导</t>
  </si>
  <si>
    <t>何香</t>
  </si>
  <si>
    <t>3月3日周一  5节</t>
  </si>
  <si>
    <t>平时成绩60%，期末考试40%</t>
  </si>
  <si>
    <t>QQ群：763133380；电话：15310843700</t>
  </si>
  <si>
    <t>李丹丹</t>
  </si>
  <si>
    <t>2月28日周五 2节</t>
  </si>
  <si>
    <t>平时成绩 60%，期末线上考核成绩40%</t>
  </si>
  <si>
    <t>QQ群：1017982948；电话：18581897424</t>
  </si>
  <si>
    <t>杨兵</t>
  </si>
  <si>
    <t>2月27日周四3-4节（10：20-11：55）</t>
  </si>
  <si>
    <t>考查</t>
  </si>
  <si>
    <t>平时40%+考试60%</t>
  </si>
  <si>
    <t>QQ群：1025155519；电话：18317958848</t>
  </si>
  <si>
    <t>[193911]体育Ⅰ</t>
  </si>
  <si>
    <t>廖沁雯</t>
  </si>
  <si>
    <t>2月28日周四7—8节</t>
  </si>
  <si>
    <t>QQ群：1026065908；电话13551010362</t>
  </si>
  <si>
    <r>
      <rPr>
        <sz val="10"/>
        <rFont val="宋体"/>
        <charset val="0"/>
      </rPr>
      <t>[193956]体育</t>
    </r>
    <r>
      <rPr>
        <sz val="10"/>
        <color theme="1"/>
        <rFont val="宋体"/>
        <charset val="0"/>
      </rPr>
      <t>Ⅲ(高尔夫球)</t>
    </r>
  </si>
  <si>
    <t>王东</t>
  </si>
  <si>
    <t>2月28日周五 1-2节（8:30-10:05）</t>
  </si>
  <si>
    <t>QQ群：459987715；电话：18982111943</t>
  </si>
  <si>
    <t>大学外语（英语 艺术本科综合）</t>
  </si>
  <si>
    <t>都洁</t>
  </si>
  <si>
    <t>平时成绩50%卷面成绩50%</t>
  </si>
  <si>
    <t>qq群：2154038035；电话：19940823298</t>
  </si>
  <si>
    <t>大学外语（英语 艺术专科综合）</t>
  </si>
  <si>
    <t>罗芮</t>
  </si>
  <si>
    <t>qq群：1028860256；电话：13689607005</t>
  </si>
  <si>
    <t>邵刘钰</t>
  </si>
  <si>
    <t>2月28日周五 第3节（10:20-11:05)</t>
  </si>
  <si>
    <t>平时成绩40%，期末考试60%</t>
  </si>
  <si>
    <t>qq：103341722；电话17376505383</t>
  </si>
  <si>
    <t>类型</t>
  </si>
  <si>
    <t>考试时间</t>
  </si>
  <si>
    <t>考试地点</t>
  </si>
  <si>
    <t>返校考试</t>
  </si>
  <si>
    <t>2025.03.05（周三）09:00-11:00</t>
  </si>
  <si>
    <t>A408</t>
  </si>
  <si>
    <t>2025.03.05（周三）13:00-15:00</t>
  </si>
  <si>
    <t>B401</t>
  </si>
  <si>
    <t>B402</t>
  </si>
  <si>
    <t>B404</t>
  </si>
  <si>
    <t>2025.03.05（周三）15:20-17:20</t>
  </si>
  <si>
    <t>D407</t>
  </si>
  <si>
    <t>B403</t>
  </si>
  <si>
    <t>实验楼102</t>
  </si>
  <si>
    <t>2025年3月5日9:00-3月7日18:00</t>
  </si>
  <si>
    <t>请于3月7日前到体育馆101参加考试</t>
  </si>
  <si>
    <t>体育馆101</t>
  </si>
  <si>
    <t>[193956]体育Ⅲ(高尔夫球)</t>
  </si>
  <si>
    <t>学院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</si>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</sst>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0"/>
      <scheme val="maj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0"/>
      <name val="宋体"/>
      <charset val="0"/>
    </font>
    <font>
      <sz val="11"/>
      <name val="宋体"/>
      <charset val="134"/>
    </font>
    <font>
      <sz val="10"/>
      <color theme="1"/>
      <name val="宋体"/>
      <charset val="134"/>
    </font>
    <font>
      <b/>
      <sz val="11"/>
      <color rgb="FFFF0000"/>
      <name val="宋体"/>
      <charset val="134"/>
    </font>
    <font>
      <sz val="9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0"/>
    </font>
    <font>
      <sz val="10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14" fillId="0" borderId="4" xfId="0" applyFont="1" applyFill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5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" fillId="0" borderId="2" xfId="0" applyNumberFormat="1" applyFont="1" applyBorder="1">
      <alignment vertical="center"/>
    </xf>
    <xf numFmtId="0" fontId="1" fillId="0" borderId="3" xfId="0" applyNumberFormat="1" applyFont="1" applyBorder="1">
      <alignment vertical="center"/>
    </xf>
    <xf numFmtId="0" fontId="17" fillId="0" borderId="4" xfId="0" applyFont="1" applyFill="1" applyBorder="1">
      <alignment vertical="center"/>
    </xf>
    <xf numFmtId="0" fontId="1" fillId="0" borderId="6" xfId="0" applyNumberFormat="1" applyFont="1" applyBorder="1">
      <alignment vertical="center"/>
    </xf>
    <xf numFmtId="0" fontId="14" fillId="0" borderId="1" xfId="0" applyNumberFormat="1" applyFont="1" applyBorder="1">
      <alignment vertical="center"/>
    </xf>
    <xf numFmtId="0" fontId="14" fillId="0" borderId="1" xfId="0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49" fontId="5" fillId="0" borderId="1" xfId="0" applyNumberFormat="1" applyFont="1" applyFill="1" applyBorder="1" applyAlignment="1"/>
    <xf numFmtId="0" fontId="6" fillId="0" borderId="1" xfId="0" applyFont="1" applyBorder="1">
      <alignment vertical="center"/>
    </xf>
    <xf numFmtId="0" fontId="7" fillId="0" borderId="1" xfId="0" applyFont="1" applyFill="1" applyBorder="1" applyAlignment="1"/>
    <xf numFmtId="49" fontId="6" fillId="0" borderId="1" xfId="0" applyNumberFormat="1" applyFont="1" applyBorder="1">
      <alignment vertical="center"/>
    </xf>
    <xf numFmtId="0" fontId="8" fillId="0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/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opLeftCell="C1" workbookViewId="0">
      <selection activeCell="C1" sqref="$A1:$XFD1"/>
    </sheetView>
  </sheetViews>
  <sheetFormatPr defaultColWidth="9" defaultRowHeight="13.5"/>
  <cols>
    <col min="1" max="1" width="18.5" customWidth="1"/>
    <col min="2" max="2" width="4.875" customWidth="1"/>
    <col min="3" max="3" width="21.375" customWidth="1"/>
    <col min="4" max="4" width="18.5" customWidth="1"/>
    <col min="5" max="5" width="28.75" customWidth="1"/>
    <col min="6" max="6" width="12.125" customWidth="1"/>
    <col min="7" max="7" width="9.5" customWidth="1"/>
    <col min="8" max="9" width="43.5" customWidth="1"/>
    <col min="10" max="10" width="8.375" customWidth="1"/>
    <col min="11" max="11" width="4.625" customWidth="1"/>
    <col min="12" max="12" width="19.625" customWidth="1"/>
  </cols>
  <sheetData>
    <row r="1" s="59" customFormat="1" ht="25" customHeight="1" spans="1:13">
      <c r="A1" s="61" t="s">
        <v>0</v>
      </c>
      <c r="B1" s="62" t="s">
        <v>1</v>
      </c>
      <c r="C1" s="61" t="s">
        <v>2</v>
      </c>
      <c r="D1" s="61" t="s">
        <v>3</v>
      </c>
      <c r="E1" s="61" t="s">
        <v>4</v>
      </c>
      <c r="F1" s="61" t="s">
        <v>5</v>
      </c>
      <c r="G1" s="61" t="s">
        <v>6</v>
      </c>
      <c r="H1" s="61" t="s">
        <v>7</v>
      </c>
      <c r="I1" s="61" t="s">
        <v>8</v>
      </c>
      <c r="J1" s="61" t="s">
        <v>9</v>
      </c>
      <c r="K1" s="61" t="s">
        <v>10</v>
      </c>
      <c r="L1" s="61" t="s">
        <v>11</v>
      </c>
      <c r="M1" s="69" t="s">
        <v>12</v>
      </c>
    </row>
    <row r="2" spans="1:13">
      <c r="A2" s="63" t="s">
        <v>13</v>
      </c>
      <c r="B2" s="64" t="s">
        <v>14</v>
      </c>
      <c r="C2" s="63" t="s">
        <v>15</v>
      </c>
      <c r="D2" s="63" t="s">
        <v>16</v>
      </c>
      <c r="E2" s="63" t="s">
        <v>17</v>
      </c>
      <c r="F2" s="63" t="s">
        <v>18</v>
      </c>
      <c r="G2" s="63" t="s">
        <v>19</v>
      </c>
      <c r="H2" s="63" t="s">
        <v>20</v>
      </c>
      <c r="I2" s="63" t="s">
        <v>20</v>
      </c>
      <c r="J2" s="66" t="s">
        <v>21</v>
      </c>
      <c r="K2" s="63" t="s">
        <v>22</v>
      </c>
      <c r="L2" s="63" t="s">
        <v>23</v>
      </c>
      <c r="M2" s="65" t="s">
        <v>24</v>
      </c>
    </row>
    <row r="3" spans="1:13">
      <c r="A3" s="63" t="s">
        <v>13</v>
      </c>
      <c r="B3" s="64" t="s">
        <v>14</v>
      </c>
      <c r="C3" s="63" t="s">
        <v>25</v>
      </c>
      <c r="D3" s="63" t="s">
        <v>26</v>
      </c>
      <c r="E3" s="63" t="s">
        <v>27</v>
      </c>
      <c r="F3" s="63" t="s">
        <v>28</v>
      </c>
      <c r="G3" s="63" t="s">
        <v>29</v>
      </c>
      <c r="H3" s="63" t="s">
        <v>20</v>
      </c>
      <c r="I3" s="63" t="s">
        <v>20</v>
      </c>
      <c r="J3" s="66" t="s">
        <v>21</v>
      </c>
      <c r="K3" s="63" t="s">
        <v>22</v>
      </c>
      <c r="L3" s="63" t="s">
        <v>30</v>
      </c>
      <c r="M3" s="65" t="s">
        <v>24</v>
      </c>
    </row>
    <row r="4" spans="1:13">
      <c r="A4" s="63" t="s">
        <v>31</v>
      </c>
      <c r="B4" s="64" t="s">
        <v>14</v>
      </c>
      <c r="C4" s="63" t="s">
        <v>32</v>
      </c>
      <c r="D4" s="63" t="s">
        <v>33</v>
      </c>
      <c r="E4" s="63" t="s">
        <v>34</v>
      </c>
      <c r="F4" s="63" t="s">
        <v>35</v>
      </c>
      <c r="G4" s="63" t="s">
        <v>36</v>
      </c>
      <c r="H4" s="63" t="s">
        <v>37</v>
      </c>
      <c r="I4" s="63" t="s">
        <v>37</v>
      </c>
      <c r="J4" s="66" t="s">
        <v>21</v>
      </c>
      <c r="K4" s="63" t="s">
        <v>22</v>
      </c>
      <c r="L4" s="63" t="s">
        <v>38</v>
      </c>
      <c r="M4" s="65" t="s">
        <v>24</v>
      </c>
    </row>
    <row r="5" spans="1:13">
      <c r="A5" s="63" t="s">
        <v>39</v>
      </c>
      <c r="B5" s="64" t="s">
        <v>14</v>
      </c>
      <c r="C5" s="63" t="s">
        <v>40</v>
      </c>
      <c r="D5" s="63" t="s">
        <v>41</v>
      </c>
      <c r="E5" s="63" t="s">
        <v>42</v>
      </c>
      <c r="F5" s="63" t="s">
        <v>43</v>
      </c>
      <c r="G5" s="63" t="s">
        <v>44</v>
      </c>
      <c r="H5" s="63" t="s">
        <v>45</v>
      </c>
      <c r="I5" s="63" t="s">
        <v>45</v>
      </c>
      <c r="J5" s="63" t="s">
        <v>21</v>
      </c>
      <c r="K5" s="63" t="s">
        <v>46</v>
      </c>
      <c r="L5" s="63" t="s">
        <v>38</v>
      </c>
      <c r="M5" s="65" t="s">
        <v>24</v>
      </c>
    </row>
    <row r="6" spans="1:13">
      <c r="A6" s="63" t="s">
        <v>39</v>
      </c>
      <c r="B6" s="64" t="s">
        <v>14</v>
      </c>
      <c r="C6" s="63" t="s">
        <v>32</v>
      </c>
      <c r="D6" s="63" t="s">
        <v>33</v>
      </c>
      <c r="E6" s="63" t="s">
        <v>47</v>
      </c>
      <c r="F6" s="63" t="s">
        <v>48</v>
      </c>
      <c r="G6" s="63" t="s">
        <v>49</v>
      </c>
      <c r="H6" s="63" t="s">
        <v>45</v>
      </c>
      <c r="I6" s="63" t="s">
        <v>45</v>
      </c>
      <c r="J6" s="63" t="s">
        <v>21</v>
      </c>
      <c r="K6" s="63" t="s">
        <v>46</v>
      </c>
      <c r="L6" s="63" t="s">
        <v>38</v>
      </c>
      <c r="M6" s="65" t="s">
        <v>24</v>
      </c>
    </row>
    <row r="7" spans="1:13">
      <c r="A7" s="63" t="s">
        <v>39</v>
      </c>
      <c r="B7" s="64" t="s">
        <v>14</v>
      </c>
      <c r="C7" s="63" t="s">
        <v>32</v>
      </c>
      <c r="D7" s="63" t="s">
        <v>33</v>
      </c>
      <c r="E7" s="63" t="s">
        <v>34</v>
      </c>
      <c r="F7" s="63" t="s">
        <v>35</v>
      </c>
      <c r="G7" s="63" t="s">
        <v>36</v>
      </c>
      <c r="H7" s="63" t="s">
        <v>45</v>
      </c>
      <c r="I7" s="63" t="s">
        <v>45</v>
      </c>
      <c r="J7" s="63" t="s">
        <v>21</v>
      </c>
      <c r="K7" s="63" t="s">
        <v>46</v>
      </c>
      <c r="L7" s="63" t="s">
        <v>38</v>
      </c>
      <c r="M7" s="65" t="s">
        <v>24</v>
      </c>
    </row>
    <row r="8" spans="1:13">
      <c r="A8" s="63" t="s">
        <v>39</v>
      </c>
      <c r="B8" s="64" t="s">
        <v>14</v>
      </c>
      <c r="C8" s="63" t="s">
        <v>32</v>
      </c>
      <c r="D8" s="63" t="s">
        <v>33</v>
      </c>
      <c r="E8" s="63" t="s">
        <v>34</v>
      </c>
      <c r="F8" s="63" t="s">
        <v>35</v>
      </c>
      <c r="G8" s="63" t="s">
        <v>36</v>
      </c>
      <c r="H8" s="63" t="s">
        <v>50</v>
      </c>
      <c r="I8" s="63" t="s">
        <v>50</v>
      </c>
      <c r="J8" s="63" t="s">
        <v>21</v>
      </c>
      <c r="K8" s="63" t="s">
        <v>46</v>
      </c>
      <c r="L8" s="63" t="s">
        <v>51</v>
      </c>
      <c r="M8" s="65" t="s">
        <v>24</v>
      </c>
    </row>
    <row r="9" spans="1:13">
      <c r="A9" s="63" t="s">
        <v>52</v>
      </c>
      <c r="B9" s="64" t="s">
        <v>14</v>
      </c>
      <c r="C9" s="63" t="s">
        <v>53</v>
      </c>
      <c r="D9" s="63" t="s">
        <v>26</v>
      </c>
      <c r="E9" s="63" t="s">
        <v>54</v>
      </c>
      <c r="F9" s="63" t="s">
        <v>55</v>
      </c>
      <c r="G9" s="63" t="s">
        <v>56</v>
      </c>
      <c r="H9" s="63" t="s">
        <v>57</v>
      </c>
      <c r="I9" s="63" t="s">
        <v>57</v>
      </c>
      <c r="J9" s="66" t="s">
        <v>21</v>
      </c>
      <c r="K9" s="63" t="s">
        <v>22</v>
      </c>
      <c r="L9" s="63" t="s">
        <v>30</v>
      </c>
      <c r="M9" s="65" t="s">
        <v>24</v>
      </c>
    </row>
    <row r="10" spans="1:13">
      <c r="A10" s="63" t="s">
        <v>52</v>
      </c>
      <c r="B10" s="64" t="s">
        <v>14</v>
      </c>
      <c r="C10" s="63" t="s">
        <v>25</v>
      </c>
      <c r="D10" s="63" t="s">
        <v>26</v>
      </c>
      <c r="E10" s="63" t="s">
        <v>58</v>
      </c>
      <c r="F10" s="63" t="s">
        <v>59</v>
      </c>
      <c r="G10" s="63" t="s">
        <v>60</v>
      </c>
      <c r="H10" s="63" t="s">
        <v>57</v>
      </c>
      <c r="I10" s="63" t="s">
        <v>57</v>
      </c>
      <c r="J10" s="66" t="s">
        <v>21</v>
      </c>
      <c r="K10" s="63" t="s">
        <v>22</v>
      </c>
      <c r="L10" s="63" t="s">
        <v>30</v>
      </c>
      <c r="M10" s="65" t="s">
        <v>24</v>
      </c>
    </row>
    <row r="11" spans="1:13">
      <c r="A11" s="65" t="s">
        <v>52</v>
      </c>
      <c r="B11" s="64" t="s">
        <v>61</v>
      </c>
      <c r="C11" s="65" t="s">
        <v>62</v>
      </c>
      <c r="D11" s="65" t="s">
        <v>63</v>
      </c>
      <c r="E11" s="63" t="s">
        <v>64</v>
      </c>
      <c r="F11" s="70" t="s">
        <v>65</v>
      </c>
      <c r="G11" s="65" t="s">
        <v>66</v>
      </c>
      <c r="H11" s="63" t="s">
        <v>67</v>
      </c>
      <c r="I11" s="63" t="s">
        <v>67</v>
      </c>
      <c r="J11" s="66" t="s">
        <v>21</v>
      </c>
      <c r="K11" s="63" t="s">
        <v>68</v>
      </c>
      <c r="L11" s="63" t="s">
        <v>23</v>
      </c>
      <c r="M11" s="65" t="s">
        <v>24</v>
      </c>
    </row>
    <row r="12" spans="1:13">
      <c r="A12" s="63" t="s">
        <v>52</v>
      </c>
      <c r="B12" s="64" t="s">
        <v>61</v>
      </c>
      <c r="C12" s="63" t="s">
        <v>69</v>
      </c>
      <c r="D12" s="63" t="s">
        <v>63</v>
      </c>
      <c r="E12" s="63" t="s">
        <v>70</v>
      </c>
      <c r="F12" s="63" t="s">
        <v>71</v>
      </c>
      <c r="G12" s="63" t="s">
        <v>72</v>
      </c>
      <c r="H12" s="63" t="s">
        <v>73</v>
      </c>
      <c r="I12" s="63" t="s">
        <v>73</v>
      </c>
      <c r="J12" s="66" t="s">
        <v>21</v>
      </c>
      <c r="K12" s="63" t="s">
        <v>68</v>
      </c>
      <c r="L12" s="63" t="s">
        <v>30</v>
      </c>
      <c r="M12" s="65" t="s">
        <v>24</v>
      </c>
    </row>
    <row r="13" spans="1:13">
      <c r="A13" s="63" t="s">
        <v>52</v>
      </c>
      <c r="B13" s="64" t="s">
        <v>61</v>
      </c>
      <c r="C13" s="63" t="s">
        <v>62</v>
      </c>
      <c r="D13" s="63" t="s">
        <v>63</v>
      </c>
      <c r="E13" s="63" t="s">
        <v>74</v>
      </c>
      <c r="F13" s="63" t="s">
        <v>75</v>
      </c>
      <c r="G13" s="63" t="s">
        <v>76</v>
      </c>
      <c r="H13" s="63" t="s">
        <v>73</v>
      </c>
      <c r="I13" s="63" t="s">
        <v>73</v>
      </c>
      <c r="J13" s="66" t="s">
        <v>21</v>
      </c>
      <c r="K13" s="63" t="s">
        <v>68</v>
      </c>
      <c r="L13" s="63" t="s">
        <v>30</v>
      </c>
      <c r="M13" s="65" t="s">
        <v>24</v>
      </c>
    </row>
    <row r="14" spans="1:13">
      <c r="A14" s="63" t="s">
        <v>77</v>
      </c>
      <c r="B14" s="64" t="s">
        <v>14</v>
      </c>
      <c r="C14" s="63" t="s">
        <v>78</v>
      </c>
      <c r="D14" s="63" t="s">
        <v>63</v>
      </c>
      <c r="E14" s="63" t="s">
        <v>79</v>
      </c>
      <c r="F14" s="63" t="s">
        <v>80</v>
      </c>
      <c r="G14" s="63" t="s">
        <v>81</v>
      </c>
      <c r="H14" s="63" t="s">
        <v>82</v>
      </c>
      <c r="I14" s="63" t="s">
        <v>82</v>
      </c>
      <c r="J14" s="66" t="s">
        <v>21</v>
      </c>
      <c r="K14" s="63" t="s">
        <v>68</v>
      </c>
      <c r="L14" s="63" t="s">
        <v>30</v>
      </c>
      <c r="M14" s="65" t="s">
        <v>24</v>
      </c>
    </row>
    <row r="15" spans="1:13">
      <c r="A15" s="65" t="s">
        <v>33</v>
      </c>
      <c r="B15" s="64" t="s">
        <v>61</v>
      </c>
      <c r="C15" s="66" t="s">
        <v>69</v>
      </c>
      <c r="D15" s="66" t="s">
        <v>63</v>
      </c>
      <c r="E15" s="63" t="s">
        <v>83</v>
      </c>
      <c r="F15" s="63" t="s">
        <v>71</v>
      </c>
      <c r="G15" s="66" t="s">
        <v>72</v>
      </c>
      <c r="H15" s="63" t="s">
        <v>84</v>
      </c>
      <c r="I15" s="63" t="s">
        <v>84</v>
      </c>
      <c r="J15" s="66" t="s">
        <v>21</v>
      </c>
      <c r="K15" s="63" t="s">
        <v>85</v>
      </c>
      <c r="L15" s="63" t="s">
        <v>23</v>
      </c>
      <c r="M15" s="65" t="s">
        <v>24</v>
      </c>
    </row>
    <row r="16" spans="1:13">
      <c r="A16" s="65" t="s">
        <v>33</v>
      </c>
      <c r="B16" s="67" t="s">
        <v>61</v>
      </c>
      <c r="C16" s="65" t="s">
        <v>69</v>
      </c>
      <c r="D16" s="65" t="s">
        <v>63</v>
      </c>
      <c r="E16" s="63" t="s">
        <v>70</v>
      </c>
      <c r="F16" s="63" t="s">
        <v>86</v>
      </c>
      <c r="G16" s="68" t="s">
        <v>87</v>
      </c>
      <c r="H16" s="63" t="s">
        <v>88</v>
      </c>
      <c r="I16" s="63" t="s">
        <v>88</v>
      </c>
      <c r="J16" s="66" t="s">
        <v>21</v>
      </c>
      <c r="K16" s="63" t="s">
        <v>85</v>
      </c>
      <c r="L16" s="63" t="s">
        <v>89</v>
      </c>
      <c r="M16" s="65" t="s">
        <v>24</v>
      </c>
    </row>
    <row r="17" spans="1:13">
      <c r="A17" s="65" t="s">
        <v>33</v>
      </c>
      <c r="B17" s="64" t="s">
        <v>61</v>
      </c>
      <c r="C17" s="66" t="s">
        <v>69</v>
      </c>
      <c r="D17" s="66" t="s">
        <v>63</v>
      </c>
      <c r="E17" s="63" t="s">
        <v>83</v>
      </c>
      <c r="F17" s="63" t="s">
        <v>71</v>
      </c>
      <c r="G17" s="66" t="s">
        <v>72</v>
      </c>
      <c r="H17" s="63" t="s">
        <v>90</v>
      </c>
      <c r="I17" s="63" t="s">
        <v>90</v>
      </c>
      <c r="J17" s="66" t="s">
        <v>21</v>
      </c>
      <c r="K17" s="63" t="s">
        <v>85</v>
      </c>
      <c r="L17" s="63" t="s">
        <v>91</v>
      </c>
      <c r="M17" s="65" t="s">
        <v>24</v>
      </c>
    </row>
    <row r="18" spans="1:13">
      <c r="A18" s="66" t="s">
        <v>39</v>
      </c>
      <c r="B18" s="64" t="s">
        <v>61</v>
      </c>
      <c r="C18" s="63" t="s">
        <v>92</v>
      </c>
      <c r="D18" s="63" t="s">
        <v>16</v>
      </c>
      <c r="E18" s="63" t="s">
        <v>93</v>
      </c>
      <c r="F18" s="63" t="s">
        <v>94</v>
      </c>
      <c r="G18" s="63" t="s">
        <v>95</v>
      </c>
      <c r="H18" s="63" t="s">
        <v>96</v>
      </c>
      <c r="I18" s="63" t="s">
        <v>96</v>
      </c>
      <c r="J18" s="66" t="s">
        <v>21</v>
      </c>
      <c r="K18" s="63" t="s">
        <v>97</v>
      </c>
      <c r="L18" s="63" t="s">
        <v>98</v>
      </c>
      <c r="M18" s="65" t="s">
        <v>24</v>
      </c>
    </row>
    <row r="19" spans="1:13">
      <c r="A19" s="66" t="s">
        <v>39</v>
      </c>
      <c r="B19" s="64" t="s">
        <v>61</v>
      </c>
      <c r="C19" s="63" t="s">
        <v>92</v>
      </c>
      <c r="D19" s="63" t="s">
        <v>16</v>
      </c>
      <c r="E19" s="63" t="s">
        <v>99</v>
      </c>
      <c r="F19" s="63" t="s">
        <v>100</v>
      </c>
      <c r="G19" s="63" t="s">
        <v>101</v>
      </c>
      <c r="H19" s="63" t="s">
        <v>96</v>
      </c>
      <c r="I19" s="63" t="s">
        <v>96</v>
      </c>
      <c r="J19" s="63" t="s">
        <v>21</v>
      </c>
      <c r="K19" s="63" t="s">
        <v>97</v>
      </c>
      <c r="L19" s="63" t="s">
        <v>102</v>
      </c>
      <c r="M19" s="65" t="s">
        <v>24</v>
      </c>
    </row>
    <row r="20" spans="1:13">
      <c r="A20" s="63" t="s">
        <v>13</v>
      </c>
      <c r="B20" s="64" t="s">
        <v>14</v>
      </c>
      <c r="C20" s="63" t="s">
        <v>78</v>
      </c>
      <c r="D20" s="63" t="s">
        <v>63</v>
      </c>
      <c r="E20" s="63" t="s">
        <v>103</v>
      </c>
      <c r="F20" s="63" t="s">
        <v>104</v>
      </c>
      <c r="G20" s="63" t="s">
        <v>105</v>
      </c>
      <c r="H20" s="66" t="s">
        <v>106</v>
      </c>
      <c r="I20" s="63" t="s">
        <v>107</v>
      </c>
      <c r="J20" s="66" t="s">
        <v>21</v>
      </c>
      <c r="K20" s="63" t="s">
        <v>108</v>
      </c>
      <c r="L20" s="63" t="s">
        <v>30</v>
      </c>
      <c r="M20" s="65" t="s">
        <v>24</v>
      </c>
    </row>
    <row r="21" spans="1:13">
      <c r="A21" s="63" t="s">
        <v>13</v>
      </c>
      <c r="B21" s="64" t="s">
        <v>61</v>
      </c>
      <c r="C21" s="63" t="s">
        <v>69</v>
      </c>
      <c r="D21" s="63" t="s">
        <v>63</v>
      </c>
      <c r="E21" s="63" t="s">
        <v>70</v>
      </c>
      <c r="F21" s="63" t="s">
        <v>71</v>
      </c>
      <c r="G21" s="63" t="s">
        <v>72</v>
      </c>
      <c r="H21" s="66" t="s">
        <v>106</v>
      </c>
      <c r="I21" s="63" t="s">
        <v>109</v>
      </c>
      <c r="J21" s="66" t="s">
        <v>21</v>
      </c>
      <c r="K21" s="63" t="s">
        <v>108</v>
      </c>
      <c r="L21" s="63" t="s">
        <v>23</v>
      </c>
      <c r="M21" s="65" t="s">
        <v>24</v>
      </c>
    </row>
    <row r="22" spans="1:13">
      <c r="A22" s="63" t="s">
        <v>13</v>
      </c>
      <c r="B22" s="64" t="s">
        <v>61</v>
      </c>
      <c r="C22" s="63" t="s">
        <v>69</v>
      </c>
      <c r="D22" s="63" t="s">
        <v>63</v>
      </c>
      <c r="E22" s="63" t="s">
        <v>70</v>
      </c>
      <c r="F22" s="63" t="s">
        <v>71</v>
      </c>
      <c r="G22" s="63" t="s">
        <v>72</v>
      </c>
      <c r="H22" s="66" t="s">
        <v>106</v>
      </c>
      <c r="I22" s="63" t="s">
        <v>110</v>
      </c>
      <c r="J22" s="66" t="s">
        <v>21</v>
      </c>
      <c r="K22" s="63" t="s">
        <v>108</v>
      </c>
      <c r="L22" s="63" t="s">
        <v>98</v>
      </c>
      <c r="M22" s="65" t="s">
        <v>24</v>
      </c>
    </row>
    <row r="23" spans="1:13">
      <c r="A23" s="63" t="s">
        <v>13</v>
      </c>
      <c r="B23" s="64" t="s">
        <v>61</v>
      </c>
      <c r="C23" s="63" t="s">
        <v>69</v>
      </c>
      <c r="D23" s="63" t="s">
        <v>63</v>
      </c>
      <c r="E23" s="63" t="s">
        <v>111</v>
      </c>
      <c r="F23" s="63" t="s">
        <v>112</v>
      </c>
      <c r="G23" s="63" t="s">
        <v>113</v>
      </c>
      <c r="H23" s="66" t="s">
        <v>106</v>
      </c>
      <c r="I23" s="63" t="s">
        <v>114</v>
      </c>
      <c r="J23" s="66" t="s">
        <v>21</v>
      </c>
      <c r="K23" s="63" t="s">
        <v>108</v>
      </c>
      <c r="L23" s="63" t="s">
        <v>30</v>
      </c>
      <c r="M23" s="65" t="s">
        <v>24</v>
      </c>
    </row>
    <row r="24" spans="1:13">
      <c r="A24" s="63" t="s">
        <v>13</v>
      </c>
      <c r="B24" s="64" t="s">
        <v>61</v>
      </c>
      <c r="C24" s="63" t="s">
        <v>69</v>
      </c>
      <c r="D24" s="63" t="s">
        <v>63</v>
      </c>
      <c r="E24" s="63" t="s">
        <v>111</v>
      </c>
      <c r="F24" s="63" t="s">
        <v>112</v>
      </c>
      <c r="G24" s="63" t="s">
        <v>113</v>
      </c>
      <c r="H24" s="66" t="s">
        <v>106</v>
      </c>
      <c r="I24" s="63" t="s">
        <v>115</v>
      </c>
      <c r="J24" s="66" t="s">
        <v>21</v>
      </c>
      <c r="K24" s="63" t="s">
        <v>108</v>
      </c>
      <c r="L24" s="63" t="s">
        <v>38</v>
      </c>
      <c r="M24" s="65" t="s">
        <v>24</v>
      </c>
    </row>
    <row r="25" spans="1:13">
      <c r="A25" s="63" t="s">
        <v>13</v>
      </c>
      <c r="B25" s="64" t="s">
        <v>61</v>
      </c>
      <c r="C25" s="63" t="s">
        <v>69</v>
      </c>
      <c r="D25" s="63" t="s">
        <v>63</v>
      </c>
      <c r="E25" s="63" t="s">
        <v>111</v>
      </c>
      <c r="F25" s="63" t="s">
        <v>112</v>
      </c>
      <c r="G25" s="63" t="s">
        <v>113</v>
      </c>
      <c r="H25" s="66" t="s">
        <v>106</v>
      </c>
      <c r="I25" s="63" t="s">
        <v>116</v>
      </c>
      <c r="J25" s="66" t="s">
        <v>21</v>
      </c>
      <c r="K25" s="63" t="s">
        <v>108</v>
      </c>
      <c r="L25" s="63" t="s">
        <v>51</v>
      </c>
      <c r="M25" s="65" t="s">
        <v>24</v>
      </c>
    </row>
    <row r="26" spans="1:13">
      <c r="A26" s="63" t="s">
        <v>13</v>
      </c>
      <c r="B26" s="64" t="s">
        <v>61</v>
      </c>
      <c r="C26" s="63" t="s">
        <v>69</v>
      </c>
      <c r="D26" s="63" t="s">
        <v>63</v>
      </c>
      <c r="E26" s="63" t="s">
        <v>111</v>
      </c>
      <c r="F26" s="63" t="s">
        <v>117</v>
      </c>
      <c r="G26" s="63" t="s">
        <v>118</v>
      </c>
      <c r="H26" s="66" t="s">
        <v>106</v>
      </c>
      <c r="I26" s="63" t="s">
        <v>119</v>
      </c>
      <c r="J26" s="66" t="s">
        <v>21</v>
      </c>
      <c r="K26" s="63" t="s">
        <v>108</v>
      </c>
      <c r="L26" s="63" t="s">
        <v>51</v>
      </c>
      <c r="M26" s="65" t="s">
        <v>24</v>
      </c>
    </row>
    <row r="27" spans="1:13">
      <c r="A27" s="63" t="s">
        <v>13</v>
      </c>
      <c r="B27" s="64" t="s">
        <v>14</v>
      </c>
      <c r="C27" s="63" t="s">
        <v>15</v>
      </c>
      <c r="D27" s="63" t="s">
        <v>16</v>
      </c>
      <c r="E27" s="63" t="s">
        <v>120</v>
      </c>
      <c r="F27" s="63" t="s">
        <v>121</v>
      </c>
      <c r="G27" s="63" t="s">
        <v>122</v>
      </c>
      <c r="H27" s="66" t="s">
        <v>106</v>
      </c>
      <c r="I27" s="63" t="s">
        <v>123</v>
      </c>
      <c r="J27" s="66" t="s">
        <v>21</v>
      </c>
      <c r="K27" s="63" t="s">
        <v>108</v>
      </c>
      <c r="L27" s="63" t="s">
        <v>38</v>
      </c>
      <c r="M27" s="65" t="s">
        <v>24</v>
      </c>
    </row>
    <row r="28" spans="1:13">
      <c r="A28" s="63" t="s">
        <v>13</v>
      </c>
      <c r="B28" s="64" t="s">
        <v>14</v>
      </c>
      <c r="C28" s="63" t="s">
        <v>25</v>
      </c>
      <c r="D28" s="63" t="s">
        <v>26</v>
      </c>
      <c r="E28" s="63" t="s">
        <v>27</v>
      </c>
      <c r="F28" s="63" t="s">
        <v>124</v>
      </c>
      <c r="G28" s="63" t="s">
        <v>125</v>
      </c>
      <c r="H28" s="66" t="s">
        <v>106</v>
      </c>
      <c r="I28" s="63" t="s">
        <v>123</v>
      </c>
      <c r="J28" s="66" t="s">
        <v>21</v>
      </c>
      <c r="K28" s="63" t="s">
        <v>108</v>
      </c>
      <c r="L28" s="63" t="s">
        <v>38</v>
      </c>
      <c r="M28" s="65" t="s">
        <v>24</v>
      </c>
    </row>
    <row r="29" spans="1:13">
      <c r="A29" s="65" t="s">
        <v>13</v>
      </c>
      <c r="B29" s="64" t="s">
        <v>61</v>
      </c>
      <c r="C29" s="65" t="s">
        <v>62</v>
      </c>
      <c r="D29" s="65" t="s">
        <v>63</v>
      </c>
      <c r="E29" s="63" t="s">
        <v>64</v>
      </c>
      <c r="F29" s="70" t="s">
        <v>65</v>
      </c>
      <c r="G29" s="65" t="s">
        <v>66</v>
      </c>
      <c r="H29" s="66" t="s">
        <v>106</v>
      </c>
      <c r="I29" s="63" t="s">
        <v>123</v>
      </c>
      <c r="J29" s="66" t="s">
        <v>21</v>
      </c>
      <c r="K29" s="63" t="s">
        <v>108</v>
      </c>
      <c r="L29" s="63" t="s">
        <v>91</v>
      </c>
      <c r="M29" s="65" t="s">
        <v>24</v>
      </c>
    </row>
    <row r="30" spans="1:13">
      <c r="A30" s="65" t="s">
        <v>126</v>
      </c>
      <c r="B30" s="67" t="s">
        <v>61</v>
      </c>
      <c r="C30" s="65" t="s">
        <v>127</v>
      </c>
      <c r="D30" s="65" t="s">
        <v>128</v>
      </c>
      <c r="E30" s="63" t="s">
        <v>129</v>
      </c>
      <c r="F30" s="70" t="s">
        <v>130</v>
      </c>
      <c r="G30" s="65" t="s">
        <v>131</v>
      </c>
      <c r="H30" s="66" t="s">
        <v>132</v>
      </c>
      <c r="I30" s="63" t="s">
        <v>133</v>
      </c>
      <c r="J30" s="66" t="s">
        <v>21</v>
      </c>
      <c r="K30" s="63" t="s">
        <v>68</v>
      </c>
      <c r="L30" s="63" t="s">
        <v>134</v>
      </c>
      <c r="M30" s="65" t="s">
        <v>24</v>
      </c>
    </row>
    <row r="31" spans="1:13">
      <c r="A31" s="63" t="s">
        <v>126</v>
      </c>
      <c r="B31" s="64" t="s">
        <v>61</v>
      </c>
      <c r="C31" s="63" t="s">
        <v>135</v>
      </c>
      <c r="D31" s="63" t="s">
        <v>63</v>
      </c>
      <c r="E31" s="63" t="s">
        <v>136</v>
      </c>
      <c r="F31" s="63" t="s">
        <v>137</v>
      </c>
      <c r="G31" s="63" t="s">
        <v>138</v>
      </c>
      <c r="H31" s="66" t="s">
        <v>132</v>
      </c>
      <c r="I31" s="63" t="s">
        <v>139</v>
      </c>
      <c r="J31" s="66" t="s">
        <v>21</v>
      </c>
      <c r="K31" s="63" t="s">
        <v>68</v>
      </c>
      <c r="L31" s="63" t="s">
        <v>91</v>
      </c>
      <c r="M31" s="65" t="s">
        <v>24</v>
      </c>
    </row>
    <row r="32" spans="1:13">
      <c r="A32" s="63" t="s">
        <v>126</v>
      </c>
      <c r="B32" s="64" t="s">
        <v>61</v>
      </c>
      <c r="C32" s="63" t="s">
        <v>62</v>
      </c>
      <c r="D32" s="63" t="s">
        <v>63</v>
      </c>
      <c r="E32" s="63" t="s">
        <v>64</v>
      </c>
      <c r="F32" s="63" t="s">
        <v>140</v>
      </c>
      <c r="G32" s="63" t="s">
        <v>141</v>
      </c>
      <c r="H32" s="66" t="s">
        <v>132</v>
      </c>
      <c r="I32" s="63" t="s">
        <v>142</v>
      </c>
      <c r="J32" s="66" t="s">
        <v>21</v>
      </c>
      <c r="K32" s="63" t="s">
        <v>68</v>
      </c>
      <c r="L32" s="63" t="s">
        <v>30</v>
      </c>
      <c r="M32" s="65" t="s">
        <v>24</v>
      </c>
    </row>
    <row r="33" spans="1:13">
      <c r="A33" s="63" t="s">
        <v>126</v>
      </c>
      <c r="B33" s="64" t="s">
        <v>14</v>
      </c>
      <c r="C33" s="63" t="s">
        <v>53</v>
      </c>
      <c r="D33" s="63" t="s">
        <v>26</v>
      </c>
      <c r="E33" s="63" t="s">
        <v>143</v>
      </c>
      <c r="F33" s="63" t="s">
        <v>144</v>
      </c>
      <c r="G33" s="63" t="s">
        <v>145</v>
      </c>
      <c r="H33" s="66" t="s">
        <v>146</v>
      </c>
      <c r="I33" s="63" t="s">
        <v>147</v>
      </c>
      <c r="J33" s="66" t="s">
        <v>21</v>
      </c>
      <c r="K33" s="63" t="s">
        <v>68</v>
      </c>
      <c r="L33" s="63" t="s">
        <v>38</v>
      </c>
      <c r="M33" s="65" t="s">
        <v>24</v>
      </c>
    </row>
    <row r="34" s="60" customFormat="1" ht="12.75" spans="1:13">
      <c r="A34" s="63" t="s">
        <v>126</v>
      </c>
      <c r="B34" s="64" t="s">
        <v>14</v>
      </c>
      <c r="C34" s="63" t="s">
        <v>53</v>
      </c>
      <c r="D34" s="63" t="s">
        <v>26</v>
      </c>
      <c r="E34" s="63" t="s">
        <v>143</v>
      </c>
      <c r="F34" s="63" t="s">
        <v>144</v>
      </c>
      <c r="G34" s="63" t="s">
        <v>145</v>
      </c>
      <c r="H34" s="66" t="s">
        <v>146</v>
      </c>
      <c r="I34" s="63" t="s">
        <v>148</v>
      </c>
      <c r="J34" s="66" t="s">
        <v>21</v>
      </c>
      <c r="K34" s="63" t="s">
        <v>68</v>
      </c>
      <c r="L34" s="63" t="s">
        <v>91</v>
      </c>
      <c r="M34" s="65" t="s">
        <v>24</v>
      </c>
    </row>
    <row r="35" s="60" customFormat="1" ht="12.75" spans="1:13">
      <c r="A35" s="63" t="s">
        <v>126</v>
      </c>
      <c r="B35" s="64" t="s">
        <v>14</v>
      </c>
      <c r="C35" s="63" t="s">
        <v>53</v>
      </c>
      <c r="D35" s="63" t="s">
        <v>26</v>
      </c>
      <c r="E35" s="63" t="s">
        <v>143</v>
      </c>
      <c r="F35" s="63" t="s">
        <v>144</v>
      </c>
      <c r="G35" s="63" t="s">
        <v>145</v>
      </c>
      <c r="H35" s="66" t="s">
        <v>146</v>
      </c>
      <c r="I35" s="63" t="s">
        <v>149</v>
      </c>
      <c r="J35" s="66" t="s">
        <v>21</v>
      </c>
      <c r="K35" s="63" t="s">
        <v>68</v>
      </c>
      <c r="L35" s="63" t="s">
        <v>51</v>
      </c>
      <c r="M35" s="65" t="s">
        <v>24</v>
      </c>
    </row>
    <row r="36" s="60" customFormat="1" ht="12.75" spans="1:13">
      <c r="A36" s="63" t="s">
        <v>126</v>
      </c>
      <c r="B36" s="64" t="s">
        <v>14</v>
      </c>
      <c r="C36" s="63" t="s">
        <v>25</v>
      </c>
      <c r="D36" s="63" t="s">
        <v>26</v>
      </c>
      <c r="E36" s="63" t="s">
        <v>58</v>
      </c>
      <c r="F36" s="63" t="s">
        <v>59</v>
      </c>
      <c r="G36" s="63" t="s">
        <v>60</v>
      </c>
      <c r="H36" s="66" t="s">
        <v>146</v>
      </c>
      <c r="I36" s="63" t="s">
        <v>148</v>
      </c>
      <c r="J36" s="66" t="s">
        <v>21</v>
      </c>
      <c r="K36" s="63" t="s">
        <v>68</v>
      </c>
      <c r="L36" s="63" t="s">
        <v>91</v>
      </c>
      <c r="M36" s="65" t="s">
        <v>24</v>
      </c>
    </row>
    <row r="37" s="60" customFormat="1" ht="12.75" spans="1:13">
      <c r="A37" s="63" t="s">
        <v>52</v>
      </c>
      <c r="B37" s="64" t="s">
        <v>14</v>
      </c>
      <c r="C37" s="63" t="s">
        <v>150</v>
      </c>
      <c r="D37" s="63" t="s">
        <v>128</v>
      </c>
      <c r="E37" s="63" t="s">
        <v>151</v>
      </c>
      <c r="F37" s="63" t="s">
        <v>152</v>
      </c>
      <c r="G37" s="63" t="s">
        <v>153</v>
      </c>
      <c r="H37" s="66" t="s">
        <v>154</v>
      </c>
      <c r="I37" s="63" t="s">
        <v>155</v>
      </c>
      <c r="J37" s="66" t="s">
        <v>21</v>
      </c>
      <c r="K37" s="63" t="s">
        <v>108</v>
      </c>
      <c r="L37" s="63" t="s">
        <v>91</v>
      </c>
      <c r="M37" s="65" t="s">
        <v>24</v>
      </c>
    </row>
    <row r="38" s="60" customFormat="1" ht="12.75" spans="1:13">
      <c r="A38" s="63" t="s">
        <v>52</v>
      </c>
      <c r="B38" s="64" t="s">
        <v>61</v>
      </c>
      <c r="C38" s="63" t="s">
        <v>156</v>
      </c>
      <c r="D38" s="63" t="s">
        <v>128</v>
      </c>
      <c r="E38" s="63" t="s">
        <v>157</v>
      </c>
      <c r="F38" s="63" t="s">
        <v>158</v>
      </c>
      <c r="G38" s="63" t="s">
        <v>159</v>
      </c>
      <c r="H38" s="66" t="s">
        <v>154</v>
      </c>
      <c r="I38" s="63" t="s">
        <v>160</v>
      </c>
      <c r="J38" s="66" t="s">
        <v>21</v>
      </c>
      <c r="K38" s="63" t="s">
        <v>85</v>
      </c>
      <c r="L38" s="63" t="s">
        <v>161</v>
      </c>
      <c r="M38" s="65" t="s">
        <v>24</v>
      </c>
    </row>
    <row r="39" s="60" customFormat="1" ht="12.75" spans="1:13">
      <c r="A39" s="63" t="s">
        <v>52</v>
      </c>
      <c r="B39" s="64" t="s">
        <v>61</v>
      </c>
      <c r="C39" s="63" t="s">
        <v>162</v>
      </c>
      <c r="D39" s="63" t="s">
        <v>77</v>
      </c>
      <c r="E39" s="63" t="s">
        <v>163</v>
      </c>
      <c r="F39" s="63" t="s">
        <v>164</v>
      </c>
      <c r="G39" s="63" t="s">
        <v>165</v>
      </c>
      <c r="H39" s="66" t="s">
        <v>154</v>
      </c>
      <c r="I39" s="63" t="s">
        <v>166</v>
      </c>
      <c r="J39" s="66" t="s">
        <v>21</v>
      </c>
      <c r="K39" s="63" t="s">
        <v>85</v>
      </c>
      <c r="L39" s="63" t="s">
        <v>161</v>
      </c>
      <c r="M39" s="65" t="s">
        <v>24</v>
      </c>
    </row>
    <row r="40" s="60" customFormat="1" ht="12.75" spans="1:13">
      <c r="A40" s="63" t="s">
        <v>52</v>
      </c>
      <c r="B40" s="64" t="s">
        <v>61</v>
      </c>
      <c r="C40" s="63" t="s">
        <v>167</v>
      </c>
      <c r="D40" s="63" t="s">
        <v>77</v>
      </c>
      <c r="E40" s="63" t="s">
        <v>168</v>
      </c>
      <c r="F40" s="63" t="s">
        <v>169</v>
      </c>
      <c r="G40" s="63" t="s">
        <v>170</v>
      </c>
      <c r="H40" s="66" t="s">
        <v>154</v>
      </c>
      <c r="I40" s="63" t="s">
        <v>166</v>
      </c>
      <c r="J40" s="66" t="s">
        <v>21</v>
      </c>
      <c r="K40" s="63" t="s">
        <v>85</v>
      </c>
      <c r="L40" s="63" t="s">
        <v>161</v>
      </c>
      <c r="M40" s="65" t="s">
        <v>24</v>
      </c>
    </row>
    <row r="41" s="60" customFormat="1" ht="12.75" spans="1:13">
      <c r="A41" s="65" t="s">
        <v>52</v>
      </c>
      <c r="B41" s="67" t="s">
        <v>61</v>
      </c>
      <c r="C41" s="65" t="s">
        <v>162</v>
      </c>
      <c r="D41" s="65" t="s">
        <v>77</v>
      </c>
      <c r="E41" s="63" t="s">
        <v>171</v>
      </c>
      <c r="F41" s="70" t="s">
        <v>172</v>
      </c>
      <c r="G41" s="65" t="s">
        <v>173</v>
      </c>
      <c r="H41" s="66" t="s">
        <v>154</v>
      </c>
      <c r="I41" s="63" t="s">
        <v>174</v>
      </c>
      <c r="J41" s="66" t="s">
        <v>21</v>
      </c>
      <c r="K41" s="63" t="s">
        <v>85</v>
      </c>
      <c r="L41" s="63" t="s">
        <v>98</v>
      </c>
      <c r="M41" s="65" t="s">
        <v>24</v>
      </c>
    </row>
  </sheetData>
  <sortState ref="A2:N41">
    <sortCondition ref="H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4"/>
  <sheetViews>
    <sheetView workbookViewId="0">
      <selection activeCell="G2" sqref="G2"/>
    </sheetView>
  </sheetViews>
  <sheetFormatPr defaultColWidth="9" defaultRowHeight="13.5"/>
  <cols>
    <col min="1" max="1" width="18.5" style="27" customWidth="1"/>
    <col min="2" max="2" width="7" style="27" customWidth="1"/>
    <col min="3" max="3" width="51" style="28" customWidth="1"/>
    <col min="4" max="4" width="19.625" style="27" customWidth="1"/>
    <col min="5" max="5" width="7" style="27" customWidth="1"/>
    <col min="6" max="6" width="6.00833333333333" style="29" customWidth="1"/>
    <col min="7" max="7" width="12.875" style="27" customWidth="1"/>
    <col min="8" max="8" width="11.75" style="27" customWidth="1"/>
    <col min="9" max="9" width="11.8916666666667" style="29" customWidth="1"/>
    <col min="10" max="10" width="42.125" style="27" customWidth="1"/>
    <col min="11" max="11" width="22.625" style="27" customWidth="1"/>
    <col min="12" max="12" width="11.4" style="29" customWidth="1"/>
    <col min="13" max="13" width="8.625" style="29" customWidth="1"/>
    <col min="14" max="14" width="33.7333333333333" style="27" customWidth="1"/>
    <col min="15" max="15" width="46.8833333333333" style="27" customWidth="1"/>
    <col min="16" max="26" width="9" style="27"/>
    <col min="27" max="16384" width="9" style="30"/>
  </cols>
  <sheetData>
    <row r="1" s="26" customFormat="1" ht="31.5" customHeight="1" spans="1:24">
      <c r="A1" s="31" t="s">
        <v>0</v>
      </c>
      <c r="B1" s="31" t="s">
        <v>2</v>
      </c>
      <c r="C1" s="31" t="s">
        <v>8</v>
      </c>
      <c r="D1" s="32" t="s">
        <v>11</v>
      </c>
      <c r="E1" s="31" t="s">
        <v>10</v>
      </c>
      <c r="F1" s="33" t="s">
        <v>175</v>
      </c>
      <c r="G1" s="31" t="s">
        <v>176</v>
      </c>
      <c r="H1" s="34" t="s">
        <v>177</v>
      </c>
      <c r="I1" s="41" t="s">
        <v>178</v>
      </c>
      <c r="J1" s="19" t="s">
        <v>179</v>
      </c>
      <c r="K1" s="42" t="s">
        <v>180</v>
      </c>
      <c r="L1" s="43" t="s">
        <v>181</v>
      </c>
      <c r="M1" s="43" t="s">
        <v>182</v>
      </c>
      <c r="N1" s="41" t="s">
        <v>183</v>
      </c>
      <c r="O1" s="44" t="s">
        <v>184</v>
      </c>
      <c r="P1" s="45"/>
      <c r="Q1" s="45"/>
      <c r="R1" s="45"/>
      <c r="S1" s="45"/>
      <c r="T1" s="45"/>
      <c r="U1" s="45"/>
      <c r="V1" s="45"/>
      <c r="W1" s="45"/>
      <c r="X1" s="45"/>
    </row>
    <row r="2" s="27" customFormat="1" ht="27" customHeight="1" spans="1:24">
      <c r="A2" s="35" t="s">
        <v>52</v>
      </c>
      <c r="B2" s="36" t="s">
        <v>21</v>
      </c>
      <c r="C2" s="35" t="s">
        <v>73</v>
      </c>
      <c r="D2" s="35" t="s">
        <v>30</v>
      </c>
      <c r="E2" s="37" t="s">
        <v>68</v>
      </c>
      <c r="F2" s="38">
        <v>2</v>
      </c>
      <c r="G2" s="39" t="s">
        <v>185</v>
      </c>
      <c r="H2" s="36" t="s">
        <v>186</v>
      </c>
      <c r="I2" s="46" t="s">
        <v>187</v>
      </c>
      <c r="J2" s="47" t="s">
        <v>188</v>
      </c>
      <c r="K2" s="47" t="s">
        <v>189</v>
      </c>
      <c r="L2" s="48">
        <v>2</v>
      </c>
      <c r="M2" s="49" t="s">
        <v>190</v>
      </c>
      <c r="N2" s="47" t="s">
        <v>191</v>
      </c>
      <c r="O2" s="47" t="s">
        <v>192</v>
      </c>
      <c r="P2" s="50"/>
      <c r="Q2" s="50"/>
      <c r="R2" s="50"/>
      <c r="S2" s="50"/>
      <c r="T2" s="50"/>
      <c r="U2" s="50"/>
      <c r="V2" s="50"/>
      <c r="W2" s="50"/>
      <c r="X2" s="50"/>
    </row>
    <row r="3" s="27" customFormat="1" ht="27" customHeight="1" spans="1:24">
      <c r="A3" s="40" t="s">
        <v>52</v>
      </c>
      <c r="B3" s="36" t="s">
        <v>21</v>
      </c>
      <c r="C3" s="35" t="s">
        <v>67</v>
      </c>
      <c r="D3" s="35" t="s">
        <v>23</v>
      </c>
      <c r="E3" s="37" t="s">
        <v>68</v>
      </c>
      <c r="F3" s="38">
        <v>1</v>
      </c>
      <c r="G3" s="39" t="s">
        <v>185</v>
      </c>
      <c r="H3" s="36" t="s">
        <v>186</v>
      </c>
      <c r="I3" s="46" t="s">
        <v>193</v>
      </c>
      <c r="J3" s="47" t="s">
        <v>194</v>
      </c>
      <c r="K3" s="47" t="s">
        <v>195</v>
      </c>
      <c r="L3" s="48">
        <v>2</v>
      </c>
      <c r="M3" s="49" t="s">
        <v>190</v>
      </c>
      <c r="N3" s="47" t="s">
        <v>191</v>
      </c>
      <c r="O3" s="47" t="s">
        <v>196</v>
      </c>
      <c r="P3" s="50"/>
      <c r="Q3" s="50"/>
      <c r="R3" s="50"/>
      <c r="S3" s="50"/>
      <c r="T3" s="50"/>
      <c r="U3" s="50"/>
      <c r="V3" s="50"/>
      <c r="W3" s="50"/>
      <c r="X3" s="50"/>
    </row>
    <row r="4" s="27" customFormat="1" ht="27" customHeight="1" spans="1:24">
      <c r="A4" s="35" t="s">
        <v>52</v>
      </c>
      <c r="B4" s="36" t="s">
        <v>21</v>
      </c>
      <c r="C4" s="35" t="s">
        <v>154</v>
      </c>
      <c r="D4" s="35" t="s">
        <v>161</v>
      </c>
      <c r="E4" s="37" t="s">
        <v>85</v>
      </c>
      <c r="F4" s="38">
        <v>5</v>
      </c>
      <c r="G4" s="39" t="s">
        <v>185</v>
      </c>
      <c r="H4" s="36" t="s">
        <v>186</v>
      </c>
      <c r="I4" s="46" t="s">
        <v>197</v>
      </c>
      <c r="J4" s="47" t="s">
        <v>188</v>
      </c>
      <c r="K4" s="47" t="s">
        <v>189</v>
      </c>
      <c r="L4" s="48">
        <v>1</v>
      </c>
      <c r="M4" s="49" t="s">
        <v>198</v>
      </c>
      <c r="N4" s="47" t="s">
        <v>191</v>
      </c>
      <c r="O4" s="47" t="s">
        <v>199</v>
      </c>
      <c r="P4" s="50"/>
      <c r="Q4" s="50"/>
      <c r="R4" s="50"/>
      <c r="S4" s="50"/>
      <c r="T4" s="50"/>
      <c r="U4" s="50"/>
      <c r="V4" s="50"/>
      <c r="W4" s="50"/>
      <c r="X4" s="50"/>
    </row>
    <row r="5" s="27" customFormat="1" ht="27" customHeight="1" spans="1:24">
      <c r="A5" s="35" t="s">
        <v>52</v>
      </c>
      <c r="B5" s="36" t="s">
        <v>21</v>
      </c>
      <c r="C5" s="35" t="s">
        <v>57</v>
      </c>
      <c r="D5" s="35" t="s">
        <v>30</v>
      </c>
      <c r="E5" s="37" t="s">
        <v>22</v>
      </c>
      <c r="F5" s="38">
        <v>2</v>
      </c>
      <c r="G5" s="39" t="s">
        <v>185</v>
      </c>
      <c r="H5" s="36" t="s">
        <v>186</v>
      </c>
      <c r="I5" s="46" t="s">
        <v>187</v>
      </c>
      <c r="J5" s="47" t="s">
        <v>188</v>
      </c>
      <c r="K5" s="47" t="s">
        <v>189</v>
      </c>
      <c r="L5" s="48">
        <v>1</v>
      </c>
      <c r="M5" s="49" t="s">
        <v>190</v>
      </c>
      <c r="N5" s="47" t="s">
        <v>191</v>
      </c>
      <c r="O5" s="47" t="s">
        <v>192</v>
      </c>
      <c r="P5" s="50"/>
      <c r="Q5" s="50"/>
      <c r="R5" s="50"/>
      <c r="S5" s="50"/>
      <c r="T5" s="50"/>
      <c r="U5" s="50"/>
      <c r="V5" s="50"/>
      <c r="W5" s="50"/>
      <c r="X5" s="50"/>
    </row>
    <row r="6" s="27" customFormat="1" ht="27" customHeight="1" spans="1:24">
      <c r="A6" s="35" t="s">
        <v>77</v>
      </c>
      <c r="B6" s="36" t="s">
        <v>21</v>
      </c>
      <c r="C6" s="35" t="s">
        <v>82</v>
      </c>
      <c r="D6" s="35" t="s">
        <v>30</v>
      </c>
      <c r="E6" s="37" t="s">
        <v>68</v>
      </c>
      <c r="F6" s="38">
        <v>1</v>
      </c>
      <c r="G6" s="39" t="s">
        <v>185</v>
      </c>
      <c r="H6" s="36" t="s">
        <v>186</v>
      </c>
      <c r="I6" s="46" t="s">
        <v>200</v>
      </c>
      <c r="J6" s="47" t="s">
        <v>188</v>
      </c>
      <c r="K6" s="47" t="s">
        <v>189</v>
      </c>
      <c r="L6" s="48">
        <v>2</v>
      </c>
      <c r="M6" s="49" t="s">
        <v>190</v>
      </c>
      <c r="N6" s="47" t="s">
        <v>201</v>
      </c>
      <c r="O6" s="47" t="s">
        <v>202</v>
      </c>
      <c r="P6" s="50"/>
      <c r="Q6" s="50"/>
      <c r="R6" s="50"/>
      <c r="S6" s="50"/>
      <c r="T6" s="50"/>
      <c r="U6" s="50"/>
      <c r="V6" s="50"/>
      <c r="W6" s="50"/>
      <c r="X6" s="50"/>
    </row>
    <row r="7" s="27" customFormat="1" ht="27" customHeight="1" spans="1:24">
      <c r="A7" s="35" t="s">
        <v>39</v>
      </c>
      <c r="B7" s="36" t="s">
        <v>21</v>
      </c>
      <c r="C7" s="35" t="s">
        <v>96</v>
      </c>
      <c r="D7" s="35" t="s">
        <v>98</v>
      </c>
      <c r="E7" s="37" t="s">
        <v>97</v>
      </c>
      <c r="F7" s="38">
        <v>2</v>
      </c>
      <c r="G7" s="39" t="s">
        <v>185</v>
      </c>
      <c r="H7" s="36" t="s">
        <v>186</v>
      </c>
      <c r="I7" s="46" t="s">
        <v>203</v>
      </c>
      <c r="J7" s="47" t="s">
        <v>204</v>
      </c>
      <c r="K7" s="47" t="s">
        <v>195</v>
      </c>
      <c r="L7" s="48">
        <v>4</v>
      </c>
      <c r="M7" s="49" t="s">
        <v>190</v>
      </c>
      <c r="N7" s="47" t="s">
        <v>201</v>
      </c>
      <c r="O7" s="47" t="s">
        <v>205</v>
      </c>
      <c r="P7" s="50"/>
      <c r="Q7" s="50"/>
      <c r="R7" s="50"/>
      <c r="S7" s="50"/>
      <c r="T7" s="50"/>
      <c r="U7" s="50"/>
      <c r="V7" s="50"/>
      <c r="W7" s="50"/>
      <c r="X7" s="50"/>
    </row>
    <row r="8" s="27" customFormat="1" ht="27" customHeight="1" spans="1:24">
      <c r="A8" s="35" t="s">
        <v>39</v>
      </c>
      <c r="B8" s="36" t="s">
        <v>21</v>
      </c>
      <c r="C8" s="35" t="s">
        <v>45</v>
      </c>
      <c r="D8" s="35" t="s">
        <v>38</v>
      </c>
      <c r="E8" s="37" t="s">
        <v>46</v>
      </c>
      <c r="F8" s="38">
        <v>3</v>
      </c>
      <c r="G8" s="39" t="s">
        <v>185</v>
      </c>
      <c r="H8" s="36" t="s">
        <v>186</v>
      </c>
      <c r="I8" s="46" t="s">
        <v>206</v>
      </c>
      <c r="J8" s="47" t="s">
        <v>207</v>
      </c>
      <c r="K8" s="47" t="s">
        <v>195</v>
      </c>
      <c r="L8" s="48">
        <v>3</v>
      </c>
      <c r="M8" s="51" t="s">
        <v>190</v>
      </c>
      <c r="N8" s="47" t="s">
        <v>201</v>
      </c>
      <c r="O8" s="52" t="s">
        <v>208</v>
      </c>
      <c r="P8" s="50"/>
      <c r="Q8" s="50"/>
      <c r="R8" s="50"/>
      <c r="S8" s="50"/>
      <c r="T8" s="50"/>
      <c r="U8" s="50"/>
      <c r="V8" s="50"/>
      <c r="W8" s="50"/>
      <c r="X8" s="50"/>
    </row>
    <row r="9" s="27" customFormat="1" ht="27" customHeight="1" spans="1:24">
      <c r="A9" s="35" t="s">
        <v>39</v>
      </c>
      <c r="B9" s="36" t="s">
        <v>21</v>
      </c>
      <c r="C9" s="35" t="s">
        <v>50</v>
      </c>
      <c r="D9" s="35" t="s">
        <v>51</v>
      </c>
      <c r="E9" s="37" t="s">
        <v>46</v>
      </c>
      <c r="F9" s="38">
        <v>1</v>
      </c>
      <c r="G9" s="39" t="s">
        <v>185</v>
      </c>
      <c r="H9" s="36" t="s">
        <v>186</v>
      </c>
      <c r="I9" s="46" t="s">
        <v>209</v>
      </c>
      <c r="J9" s="47" t="s">
        <v>207</v>
      </c>
      <c r="K9" s="47" t="s">
        <v>195</v>
      </c>
      <c r="L9" s="48">
        <v>3</v>
      </c>
      <c r="M9" s="49" t="s">
        <v>190</v>
      </c>
      <c r="N9" s="53" t="s">
        <v>201</v>
      </c>
      <c r="O9" s="54" t="s">
        <v>210</v>
      </c>
      <c r="P9" s="50"/>
      <c r="Q9" s="50"/>
      <c r="R9" s="50"/>
      <c r="S9" s="50"/>
      <c r="T9" s="50"/>
      <c r="U9" s="50"/>
      <c r="V9" s="50"/>
      <c r="W9" s="50"/>
      <c r="X9" s="50"/>
    </row>
    <row r="10" s="27" customFormat="1" ht="27" customHeight="1" spans="1:24">
      <c r="A10" s="35" t="s">
        <v>13</v>
      </c>
      <c r="B10" s="36" t="s">
        <v>21</v>
      </c>
      <c r="C10" s="35" t="s">
        <v>106</v>
      </c>
      <c r="D10" s="35" t="s">
        <v>51</v>
      </c>
      <c r="E10" s="37" t="s">
        <v>108</v>
      </c>
      <c r="F10" s="38">
        <v>7</v>
      </c>
      <c r="G10" s="39" t="s">
        <v>185</v>
      </c>
      <c r="H10" s="36" t="s">
        <v>211</v>
      </c>
      <c r="I10" s="46" t="s">
        <v>212</v>
      </c>
      <c r="J10" s="47" t="s">
        <v>213</v>
      </c>
      <c r="K10" s="47" t="s">
        <v>195</v>
      </c>
      <c r="L10" s="46">
        <v>1</v>
      </c>
      <c r="M10" s="49" t="s">
        <v>190</v>
      </c>
      <c r="N10" s="47" t="s">
        <v>214</v>
      </c>
      <c r="O10" s="55" t="s">
        <v>215</v>
      </c>
      <c r="P10" s="50"/>
      <c r="Q10" s="50"/>
      <c r="R10" s="50"/>
      <c r="S10" s="50"/>
      <c r="T10" s="50"/>
      <c r="U10" s="50"/>
      <c r="V10" s="50"/>
      <c r="W10" s="50"/>
      <c r="X10" s="50"/>
    </row>
    <row r="11" s="27" customFormat="1" ht="27" customHeight="1" spans="1:24">
      <c r="A11" s="35" t="s">
        <v>13</v>
      </c>
      <c r="B11" s="36" t="s">
        <v>21</v>
      </c>
      <c r="C11" s="35" t="s">
        <v>20</v>
      </c>
      <c r="D11" s="35" t="s">
        <v>30</v>
      </c>
      <c r="E11" s="37" t="s">
        <v>22</v>
      </c>
      <c r="F11" s="38">
        <v>2</v>
      </c>
      <c r="G11" s="39" t="s">
        <v>185</v>
      </c>
      <c r="H11" s="36" t="s">
        <v>186</v>
      </c>
      <c r="I11" s="46" t="s">
        <v>216</v>
      </c>
      <c r="J11" s="56" t="s">
        <v>217</v>
      </c>
      <c r="K11" s="56" t="s">
        <v>195</v>
      </c>
      <c r="L11" s="46">
        <v>1</v>
      </c>
      <c r="M11" s="49" t="s">
        <v>190</v>
      </c>
      <c r="N11" s="47" t="s">
        <v>218</v>
      </c>
      <c r="O11" s="47" t="s">
        <v>219</v>
      </c>
      <c r="P11" s="50"/>
      <c r="Q11" s="50"/>
      <c r="R11" s="50"/>
      <c r="S11" s="50"/>
      <c r="T11" s="50"/>
      <c r="U11" s="50"/>
      <c r="V11" s="50"/>
      <c r="W11" s="50"/>
      <c r="X11" s="50"/>
    </row>
    <row r="12" s="27" customFormat="1" ht="27" customHeight="1" spans="1:24">
      <c r="A12" s="40" t="s">
        <v>33</v>
      </c>
      <c r="B12" s="36" t="s">
        <v>21</v>
      </c>
      <c r="C12" s="35" t="s">
        <v>88</v>
      </c>
      <c r="D12" s="35" t="s">
        <v>30</v>
      </c>
      <c r="E12" s="37" t="s">
        <v>85</v>
      </c>
      <c r="F12" s="38">
        <v>1</v>
      </c>
      <c r="G12" s="39" t="s">
        <v>185</v>
      </c>
      <c r="H12" s="36" t="s">
        <v>186</v>
      </c>
      <c r="I12" s="46" t="s">
        <v>220</v>
      </c>
      <c r="J12" s="56" t="s">
        <v>221</v>
      </c>
      <c r="K12" s="56" t="s">
        <v>189</v>
      </c>
      <c r="L12" s="48">
        <v>1</v>
      </c>
      <c r="M12" s="49" t="s">
        <v>222</v>
      </c>
      <c r="N12" s="56" t="s">
        <v>223</v>
      </c>
      <c r="O12" s="56" t="s">
        <v>224</v>
      </c>
      <c r="P12" s="50"/>
      <c r="Q12" s="50"/>
      <c r="R12" s="50"/>
      <c r="S12" s="50"/>
      <c r="T12" s="50"/>
      <c r="U12" s="50"/>
      <c r="V12" s="50"/>
      <c r="W12" s="50"/>
      <c r="X12" s="50"/>
    </row>
    <row r="13" s="27" customFormat="1" ht="27" customHeight="1" spans="1:24">
      <c r="A13" s="40" t="s">
        <v>33</v>
      </c>
      <c r="B13" s="36" t="s">
        <v>21</v>
      </c>
      <c r="C13" s="35" t="s">
        <v>225</v>
      </c>
      <c r="D13" s="35" t="s">
        <v>23</v>
      </c>
      <c r="E13" s="37" t="s">
        <v>85</v>
      </c>
      <c r="F13" s="38">
        <v>1</v>
      </c>
      <c r="G13" s="39" t="s">
        <v>185</v>
      </c>
      <c r="H13" s="36" t="s">
        <v>186</v>
      </c>
      <c r="I13" s="51" t="s">
        <v>226</v>
      </c>
      <c r="J13" s="56" t="s">
        <v>227</v>
      </c>
      <c r="K13" s="56" t="s">
        <v>189</v>
      </c>
      <c r="L13" s="48">
        <v>1</v>
      </c>
      <c r="M13" s="49" t="s">
        <v>222</v>
      </c>
      <c r="N13" s="57" t="s">
        <v>223</v>
      </c>
      <c r="O13" s="56" t="s">
        <v>228</v>
      </c>
      <c r="P13" s="50"/>
      <c r="Q13" s="50"/>
      <c r="R13" s="50"/>
      <c r="S13" s="50"/>
      <c r="T13" s="50"/>
      <c r="U13" s="50"/>
      <c r="V13" s="50"/>
      <c r="W13" s="50"/>
      <c r="X13" s="50"/>
    </row>
    <row r="14" s="27" customFormat="1" ht="27" customHeight="1" spans="1:24">
      <c r="A14" s="40" t="s">
        <v>33</v>
      </c>
      <c r="B14" s="36" t="s">
        <v>21</v>
      </c>
      <c r="C14" s="35" t="s">
        <v>229</v>
      </c>
      <c r="D14" s="35" t="s">
        <v>91</v>
      </c>
      <c r="E14" s="37" t="s">
        <v>85</v>
      </c>
      <c r="F14" s="38">
        <v>1</v>
      </c>
      <c r="G14" s="39" t="s">
        <v>185</v>
      </c>
      <c r="H14" s="36" t="s">
        <v>186</v>
      </c>
      <c r="I14" s="49" t="s">
        <v>230</v>
      </c>
      <c r="J14" s="47" t="s">
        <v>231</v>
      </c>
      <c r="K14" s="56" t="s">
        <v>195</v>
      </c>
      <c r="L14" s="48">
        <v>1</v>
      </c>
      <c r="M14" s="49" t="s">
        <v>222</v>
      </c>
      <c r="N14" s="57" t="s">
        <v>223</v>
      </c>
      <c r="O14" s="56" t="s">
        <v>232</v>
      </c>
      <c r="P14" s="50"/>
      <c r="Q14" s="50"/>
      <c r="R14" s="50"/>
      <c r="S14" s="50"/>
      <c r="T14" s="50"/>
      <c r="U14" s="50"/>
      <c r="V14" s="50"/>
      <c r="W14" s="50"/>
      <c r="X14" s="50"/>
    </row>
    <row r="15" s="27" customFormat="1" ht="27" customHeight="1" spans="1:24">
      <c r="A15" s="35" t="s">
        <v>126</v>
      </c>
      <c r="B15" s="36" t="s">
        <v>21</v>
      </c>
      <c r="C15" s="35" t="s">
        <v>233</v>
      </c>
      <c r="D15" s="35" t="s">
        <v>30</v>
      </c>
      <c r="E15" s="37" t="s">
        <v>68</v>
      </c>
      <c r="F15" s="38">
        <v>3</v>
      </c>
      <c r="G15" s="39" t="s">
        <v>185</v>
      </c>
      <c r="H15" s="36" t="s">
        <v>186</v>
      </c>
      <c r="I15" s="49" t="s">
        <v>234</v>
      </c>
      <c r="J15" s="56" t="s">
        <v>231</v>
      </c>
      <c r="K15" s="56" t="s">
        <v>195</v>
      </c>
      <c r="L15" s="48">
        <v>2</v>
      </c>
      <c r="M15" s="49" t="s">
        <v>190</v>
      </c>
      <c r="N15" s="56" t="s">
        <v>235</v>
      </c>
      <c r="O15" s="56" t="s">
        <v>236</v>
      </c>
      <c r="P15" s="50"/>
      <c r="Q15" s="50"/>
      <c r="R15" s="50"/>
      <c r="S15" s="50"/>
      <c r="T15" s="50"/>
      <c r="U15" s="50"/>
      <c r="V15" s="50"/>
      <c r="W15" s="50"/>
      <c r="X15" s="50"/>
    </row>
    <row r="16" s="27" customFormat="1" ht="27" customHeight="1" spans="1:24">
      <c r="A16" s="35" t="s">
        <v>126</v>
      </c>
      <c r="B16" s="36" t="s">
        <v>21</v>
      </c>
      <c r="C16" s="35" t="s">
        <v>237</v>
      </c>
      <c r="D16" s="35" t="s">
        <v>51</v>
      </c>
      <c r="E16" s="37" t="s">
        <v>68</v>
      </c>
      <c r="F16" s="38">
        <v>2</v>
      </c>
      <c r="G16" s="39" t="s">
        <v>185</v>
      </c>
      <c r="H16" s="36" t="s">
        <v>186</v>
      </c>
      <c r="I16" s="49" t="s">
        <v>238</v>
      </c>
      <c r="J16" s="56" t="s">
        <v>231</v>
      </c>
      <c r="K16" s="56" t="s">
        <v>195</v>
      </c>
      <c r="L16" s="48">
        <v>2</v>
      </c>
      <c r="M16" s="49" t="s">
        <v>190</v>
      </c>
      <c r="N16" s="56" t="s">
        <v>235</v>
      </c>
      <c r="O16" s="56" t="s">
        <v>239</v>
      </c>
      <c r="P16" s="50"/>
      <c r="Q16" s="50"/>
      <c r="R16" s="50"/>
      <c r="S16" s="50"/>
      <c r="T16" s="50"/>
      <c r="U16" s="50"/>
      <c r="V16" s="50"/>
      <c r="W16" s="50"/>
      <c r="X16" s="50"/>
    </row>
    <row r="17" s="27" customFormat="1" ht="27" customHeight="1" spans="1:24">
      <c r="A17" s="35" t="s">
        <v>31</v>
      </c>
      <c r="B17" s="36" t="s">
        <v>21</v>
      </c>
      <c r="C17" s="35" t="s">
        <v>37</v>
      </c>
      <c r="D17" s="35" t="s">
        <v>38</v>
      </c>
      <c r="E17" s="37" t="s">
        <v>22</v>
      </c>
      <c r="F17" s="38">
        <v>1</v>
      </c>
      <c r="G17" s="39" t="s">
        <v>185</v>
      </c>
      <c r="H17" s="36" t="s">
        <v>186</v>
      </c>
      <c r="I17" s="49" t="s">
        <v>240</v>
      </c>
      <c r="J17" s="56" t="s">
        <v>241</v>
      </c>
      <c r="K17" s="56" t="s">
        <v>195</v>
      </c>
      <c r="L17" s="48">
        <v>1</v>
      </c>
      <c r="M17" s="49" t="s">
        <v>190</v>
      </c>
      <c r="N17" s="56" t="s">
        <v>242</v>
      </c>
      <c r="O17" s="56" t="s">
        <v>243</v>
      </c>
      <c r="P17" s="50"/>
      <c r="Q17" s="50"/>
      <c r="R17" s="50"/>
      <c r="S17" s="50"/>
      <c r="T17" s="50"/>
      <c r="U17" s="50"/>
      <c r="V17" s="50"/>
      <c r="W17" s="50"/>
      <c r="X17" s="50"/>
    </row>
    <row r="18" s="27" customFormat="1" spans="9:24">
      <c r="I18" s="58"/>
      <c r="P18" s="50"/>
      <c r="Q18" s="50"/>
      <c r="R18" s="50"/>
      <c r="S18" s="50"/>
      <c r="T18" s="50"/>
      <c r="U18" s="50"/>
      <c r="V18" s="50"/>
      <c r="W18" s="50"/>
      <c r="X18" s="50"/>
    </row>
    <row r="19" s="27" customFormat="1" spans="9:24">
      <c r="I19" s="58"/>
      <c r="P19" s="50"/>
      <c r="Q19" s="50"/>
      <c r="R19" s="50"/>
      <c r="S19" s="50"/>
      <c r="T19" s="50"/>
      <c r="U19" s="50"/>
      <c r="V19" s="50"/>
      <c r="W19" s="50"/>
      <c r="X19" s="50"/>
    </row>
    <row r="20" s="27" customFormat="1" spans="9:24">
      <c r="I20" s="58"/>
      <c r="P20" s="50"/>
      <c r="Q20" s="50"/>
      <c r="R20" s="50"/>
      <c r="S20" s="50"/>
      <c r="T20" s="50"/>
      <c r="U20" s="50"/>
      <c r="V20" s="50"/>
      <c r="W20" s="50"/>
      <c r="X20" s="50"/>
    </row>
    <row r="21" s="27" customFormat="1" spans="9:24">
      <c r="I21" s="58"/>
      <c r="P21" s="50"/>
      <c r="Q21" s="50"/>
      <c r="R21" s="50"/>
      <c r="S21" s="50"/>
      <c r="T21" s="50"/>
      <c r="U21" s="50"/>
      <c r="V21" s="50"/>
      <c r="W21" s="50"/>
      <c r="X21" s="50"/>
    </row>
    <row r="22" s="27" customFormat="1" spans="9:24">
      <c r="I22" s="58"/>
      <c r="P22" s="50"/>
      <c r="Q22" s="50"/>
      <c r="R22" s="50"/>
      <c r="S22" s="50"/>
      <c r="T22" s="50"/>
      <c r="U22" s="50"/>
      <c r="V22" s="50"/>
      <c r="W22" s="50"/>
      <c r="X22" s="50"/>
    </row>
    <row r="23" s="27" customFormat="1" spans="9:24">
      <c r="I23" s="58"/>
      <c r="P23" s="50"/>
      <c r="Q23" s="50"/>
      <c r="R23" s="50"/>
      <c r="S23" s="50"/>
      <c r="T23" s="50"/>
      <c r="U23" s="50"/>
      <c r="V23" s="50"/>
      <c r="W23" s="50"/>
      <c r="X23" s="50"/>
    </row>
    <row r="24" s="27" customFormat="1" spans="9:24">
      <c r="I24" s="58"/>
      <c r="P24" s="50"/>
      <c r="Q24" s="50"/>
      <c r="R24" s="50"/>
      <c r="S24" s="50"/>
      <c r="T24" s="50"/>
      <c r="U24" s="50"/>
      <c r="V24" s="50"/>
      <c r="W24" s="50"/>
      <c r="X24" s="50"/>
    </row>
    <row r="25" s="27" customFormat="1" spans="9:24">
      <c r="I25" s="58"/>
      <c r="P25" s="50"/>
      <c r="Q25" s="50"/>
      <c r="R25" s="50"/>
      <c r="S25" s="50"/>
      <c r="T25" s="50"/>
      <c r="U25" s="50"/>
      <c r="V25" s="50"/>
      <c r="W25" s="50"/>
      <c r="X25" s="50"/>
    </row>
    <row r="26" s="27" customFormat="1" spans="9:24">
      <c r="I26" s="58"/>
      <c r="P26" s="50"/>
      <c r="Q26" s="50"/>
      <c r="R26" s="50"/>
      <c r="S26" s="50"/>
      <c r="T26" s="50"/>
      <c r="U26" s="50"/>
      <c r="V26" s="50"/>
      <c r="W26" s="50"/>
      <c r="X26" s="50"/>
    </row>
    <row r="27" s="27" customFormat="1" spans="9:24">
      <c r="I27" s="58"/>
      <c r="P27" s="50"/>
      <c r="Q27" s="50"/>
      <c r="R27" s="50"/>
      <c r="S27" s="50"/>
      <c r="T27" s="50"/>
      <c r="U27" s="50"/>
      <c r="V27" s="50"/>
      <c r="W27" s="50"/>
      <c r="X27" s="50"/>
    </row>
    <row r="28" s="27" customFormat="1" spans="9:24">
      <c r="I28" s="58"/>
      <c r="P28" s="50"/>
      <c r="Q28" s="50"/>
      <c r="R28" s="50"/>
      <c r="S28" s="50"/>
      <c r="T28" s="50"/>
      <c r="U28" s="50"/>
      <c r="V28" s="50"/>
      <c r="W28" s="50"/>
      <c r="X28" s="50"/>
    </row>
    <row r="29" s="27" customFormat="1" spans="9:24">
      <c r="I29" s="58"/>
      <c r="P29" s="50"/>
      <c r="Q29" s="50"/>
      <c r="R29" s="50"/>
      <c r="S29" s="50"/>
      <c r="T29" s="50"/>
      <c r="U29" s="50"/>
      <c r="V29" s="50"/>
      <c r="W29" s="50"/>
      <c r="X29" s="50"/>
    </row>
    <row r="30" s="27" customFormat="1" spans="9:24">
      <c r="I30" s="58"/>
      <c r="P30" s="50"/>
      <c r="Q30" s="50"/>
      <c r="R30" s="50"/>
      <c r="S30" s="50"/>
      <c r="T30" s="50"/>
      <c r="U30" s="50"/>
      <c r="V30" s="50"/>
      <c r="W30" s="50"/>
      <c r="X30" s="50"/>
    </row>
    <row r="31" s="27" customFormat="1" spans="9:24">
      <c r="I31" s="58"/>
      <c r="P31" s="50"/>
      <c r="Q31" s="50"/>
      <c r="R31" s="50"/>
      <c r="S31" s="50"/>
      <c r="T31" s="50"/>
      <c r="U31" s="50"/>
      <c r="V31" s="50"/>
      <c r="W31" s="50"/>
      <c r="X31" s="50"/>
    </row>
    <row r="32" s="27" customFormat="1" spans="9:24">
      <c r="I32" s="58"/>
      <c r="P32" s="50"/>
      <c r="Q32" s="50"/>
      <c r="R32" s="50"/>
      <c r="S32" s="50"/>
      <c r="T32" s="50"/>
      <c r="U32" s="50"/>
      <c r="V32" s="50"/>
      <c r="W32" s="50"/>
      <c r="X32" s="50"/>
    </row>
    <row r="33" s="27" customFormat="1" spans="9:24">
      <c r="I33" s="58"/>
      <c r="P33" s="50"/>
      <c r="Q33" s="50"/>
      <c r="R33" s="50"/>
      <c r="S33" s="50"/>
      <c r="T33" s="50"/>
      <c r="U33" s="50"/>
      <c r="V33" s="50"/>
      <c r="W33" s="50"/>
      <c r="X33" s="50"/>
    </row>
    <row r="34" s="27" customFormat="1" spans="9:24">
      <c r="I34" s="58"/>
      <c r="P34" s="50"/>
      <c r="Q34" s="50"/>
      <c r="R34" s="50"/>
      <c r="S34" s="50"/>
      <c r="T34" s="50"/>
      <c r="U34" s="50"/>
      <c r="V34" s="50"/>
      <c r="W34" s="50"/>
      <c r="X34" s="50"/>
    </row>
    <row r="35" s="27" customFormat="1" spans="9:24">
      <c r="I35" s="58"/>
      <c r="P35" s="50"/>
      <c r="Q35" s="50"/>
      <c r="R35" s="50"/>
      <c r="S35" s="50"/>
      <c r="T35" s="50"/>
      <c r="U35" s="50"/>
      <c r="V35" s="50"/>
      <c r="W35" s="50"/>
      <c r="X35" s="50"/>
    </row>
    <row r="36" s="27" customFormat="1" spans="9:24">
      <c r="I36" s="58"/>
      <c r="P36" s="50"/>
      <c r="Q36" s="50"/>
      <c r="R36" s="50"/>
      <c r="S36" s="50"/>
      <c r="T36" s="50"/>
      <c r="U36" s="50"/>
      <c r="V36" s="50"/>
      <c r="W36" s="50"/>
      <c r="X36" s="50"/>
    </row>
    <row r="37" s="27" customFormat="1" spans="9:24">
      <c r="I37" s="58"/>
      <c r="P37" s="50"/>
      <c r="Q37" s="50"/>
      <c r="R37" s="50"/>
      <c r="S37" s="50"/>
      <c r="T37" s="50"/>
      <c r="U37" s="50"/>
      <c r="V37" s="50"/>
      <c r="W37" s="50"/>
      <c r="X37" s="50"/>
    </row>
    <row r="38" s="27" customFormat="1" spans="9:24">
      <c r="I38" s="58"/>
      <c r="P38" s="50"/>
      <c r="Q38" s="50"/>
      <c r="R38" s="50"/>
      <c r="S38" s="50"/>
      <c r="T38" s="50"/>
      <c r="U38" s="50"/>
      <c r="V38" s="50"/>
      <c r="W38" s="50"/>
      <c r="X38" s="50"/>
    </row>
    <row r="39" s="27" customFormat="1" spans="9:24">
      <c r="I39" s="58"/>
      <c r="P39" s="50"/>
      <c r="Q39" s="50"/>
      <c r="R39" s="50"/>
      <c r="S39" s="50"/>
      <c r="T39" s="50"/>
      <c r="U39" s="50"/>
      <c r="V39" s="50"/>
      <c r="W39" s="50"/>
      <c r="X39" s="50"/>
    </row>
    <row r="40" s="27" customFormat="1" spans="9:24">
      <c r="I40" s="58"/>
      <c r="P40" s="50"/>
      <c r="Q40" s="50"/>
      <c r="R40" s="50"/>
      <c r="S40" s="50"/>
      <c r="T40" s="50"/>
      <c r="U40" s="50"/>
      <c r="V40" s="50"/>
      <c r="W40" s="50"/>
      <c r="X40" s="50"/>
    </row>
    <row r="41" s="27" customFormat="1" spans="9:24">
      <c r="I41" s="58"/>
      <c r="P41" s="50"/>
      <c r="Q41" s="50"/>
      <c r="R41" s="50"/>
      <c r="S41" s="50"/>
      <c r="T41" s="50"/>
      <c r="U41" s="50"/>
      <c r="V41" s="50"/>
      <c r="W41" s="50"/>
      <c r="X41" s="50"/>
    </row>
    <row r="42" s="27" customFormat="1" spans="9:24">
      <c r="I42" s="58"/>
      <c r="P42" s="50"/>
      <c r="Q42" s="50"/>
      <c r="R42" s="50"/>
      <c r="S42" s="50"/>
      <c r="T42" s="50"/>
      <c r="U42" s="50"/>
      <c r="V42" s="50"/>
      <c r="W42" s="50"/>
      <c r="X42" s="50"/>
    </row>
    <row r="43" s="27" customFormat="1" spans="9:24">
      <c r="I43" s="58"/>
      <c r="P43" s="50"/>
      <c r="Q43" s="50"/>
      <c r="R43" s="50"/>
      <c r="S43" s="50"/>
      <c r="T43" s="50"/>
      <c r="U43" s="50"/>
      <c r="V43" s="50"/>
      <c r="W43" s="50"/>
      <c r="X43" s="50"/>
    </row>
    <row r="44" s="27" customFormat="1" spans="9:24">
      <c r="I44" s="58"/>
      <c r="P44" s="50"/>
      <c r="Q44" s="50"/>
      <c r="R44" s="50"/>
      <c r="S44" s="50"/>
      <c r="T44" s="50"/>
      <c r="U44" s="50"/>
      <c r="V44" s="50"/>
      <c r="W44" s="50"/>
      <c r="X44" s="50"/>
    </row>
  </sheetData>
  <conditionalFormatting sqref="C1:C20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2"/>
  <sheetViews>
    <sheetView workbookViewId="0">
      <selection activeCell="A1" sqref="$A1:$XFD1"/>
    </sheetView>
  </sheetViews>
  <sheetFormatPr defaultColWidth="9" defaultRowHeight="13.5"/>
  <cols>
    <col min="1" max="1" width="21.25" style="18" customWidth="1"/>
    <col min="2" max="2" width="7" style="18" customWidth="1"/>
    <col min="3" max="3" width="51" style="18" customWidth="1"/>
    <col min="4" max="4" width="22.875" style="18" customWidth="1"/>
    <col min="5" max="6" width="5.375" style="18" customWidth="1"/>
    <col min="7" max="7" width="8.875" style="18" customWidth="1"/>
    <col min="8" max="8" width="33.125" style="18" customWidth="1"/>
    <col min="9" max="9" width="10" style="18" customWidth="1"/>
    <col min="10" max="15" width="9" style="18"/>
    <col min="16" max="16384" width="9" style="1"/>
  </cols>
  <sheetData>
    <row r="1" s="17" customFormat="1" ht="32.1" customHeight="1" spans="1:15">
      <c r="A1" s="19" t="s">
        <v>0</v>
      </c>
      <c r="B1" s="19" t="s">
        <v>2</v>
      </c>
      <c r="C1" s="19" t="s">
        <v>8</v>
      </c>
      <c r="D1" s="19" t="s">
        <v>11</v>
      </c>
      <c r="E1" s="19" t="s">
        <v>175</v>
      </c>
      <c r="F1" s="19" t="s">
        <v>10</v>
      </c>
      <c r="G1" s="19" t="s">
        <v>244</v>
      </c>
      <c r="H1" s="20" t="s">
        <v>245</v>
      </c>
      <c r="I1" s="19" t="s">
        <v>246</v>
      </c>
      <c r="J1" s="25"/>
      <c r="K1" s="25"/>
      <c r="L1" s="25"/>
      <c r="M1" s="25"/>
      <c r="N1" s="25"/>
      <c r="O1" s="25"/>
    </row>
    <row r="2" s="1" customFormat="1" ht="19" customHeight="1" spans="1:15">
      <c r="A2" s="21" t="s">
        <v>39</v>
      </c>
      <c r="B2" s="21" t="s">
        <v>21</v>
      </c>
      <c r="C2" s="22" t="s">
        <v>50</v>
      </c>
      <c r="D2" s="21" t="s">
        <v>51</v>
      </c>
      <c r="E2" s="21" t="s">
        <v>46</v>
      </c>
      <c r="F2" s="21">
        <v>1</v>
      </c>
      <c r="G2" s="23" t="s">
        <v>247</v>
      </c>
      <c r="H2" s="22" t="s">
        <v>248</v>
      </c>
      <c r="I2" s="23" t="s">
        <v>249</v>
      </c>
      <c r="J2" s="24"/>
      <c r="K2" s="24"/>
      <c r="L2" s="24"/>
      <c r="M2" s="24"/>
      <c r="N2" s="24"/>
      <c r="O2" s="24"/>
    </row>
    <row r="3" s="1" customFormat="1" ht="19" customHeight="1" spans="1:15">
      <c r="A3" s="21" t="s">
        <v>52</v>
      </c>
      <c r="B3" s="21" t="s">
        <v>21</v>
      </c>
      <c r="C3" s="22" t="s">
        <v>73</v>
      </c>
      <c r="D3" s="21" t="s">
        <v>30</v>
      </c>
      <c r="E3" s="21" t="s">
        <v>68</v>
      </c>
      <c r="F3" s="21">
        <v>2</v>
      </c>
      <c r="G3" s="23" t="s">
        <v>247</v>
      </c>
      <c r="H3" s="22" t="s">
        <v>250</v>
      </c>
      <c r="I3" s="23" t="s">
        <v>251</v>
      </c>
      <c r="J3" s="24"/>
      <c r="K3" s="24"/>
      <c r="L3" s="24"/>
      <c r="M3" s="24"/>
      <c r="N3" s="24"/>
      <c r="O3" s="24"/>
    </row>
    <row r="4" s="1" customFormat="1" ht="19" customHeight="1" spans="1:15">
      <c r="A4" s="21" t="s">
        <v>52</v>
      </c>
      <c r="B4" s="21" t="s">
        <v>21</v>
      </c>
      <c r="C4" s="22" t="s">
        <v>67</v>
      </c>
      <c r="D4" s="21" t="s">
        <v>23</v>
      </c>
      <c r="E4" s="21" t="s">
        <v>68</v>
      </c>
      <c r="F4" s="21">
        <v>1</v>
      </c>
      <c r="G4" s="23" t="s">
        <v>247</v>
      </c>
      <c r="H4" s="22" t="s">
        <v>250</v>
      </c>
      <c r="I4" s="23" t="s">
        <v>251</v>
      </c>
      <c r="J4" s="24"/>
      <c r="K4" s="24"/>
      <c r="L4" s="24"/>
      <c r="M4" s="24"/>
      <c r="N4" s="24"/>
      <c r="O4" s="24"/>
    </row>
    <row r="5" s="1" customFormat="1" ht="19" customHeight="1" spans="1:15">
      <c r="A5" s="21" t="s">
        <v>52</v>
      </c>
      <c r="B5" s="21" t="s">
        <v>21</v>
      </c>
      <c r="C5" s="22" t="s">
        <v>57</v>
      </c>
      <c r="D5" s="21" t="s">
        <v>30</v>
      </c>
      <c r="E5" s="21" t="s">
        <v>22</v>
      </c>
      <c r="F5" s="21">
        <v>2</v>
      </c>
      <c r="G5" s="23" t="s">
        <v>247</v>
      </c>
      <c r="H5" s="22" t="s">
        <v>250</v>
      </c>
      <c r="I5" s="23" t="s">
        <v>251</v>
      </c>
      <c r="J5" s="24"/>
      <c r="K5" s="24"/>
      <c r="L5" s="24"/>
      <c r="M5" s="24"/>
      <c r="N5" s="24"/>
      <c r="O5" s="24"/>
    </row>
    <row r="6" s="1" customFormat="1" ht="19" customHeight="1" spans="1:15">
      <c r="A6" s="21" t="s">
        <v>39</v>
      </c>
      <c r="B6" s="21" t="s">
        <v>21</v>
      </c>
      <c r="C6" s="22" t="s">
        <v>96</v>
      </c>
      <c r="D6" s="21" t="s">
        <v>98</v>
      </c>
      <c r="E6" s="21" t="s">
        <v>97</v>
      </c>
      <c r="F6" s="21">
        <v>2</v>
      </c>
      <c r="G6" s="23" t="s">
        <v>247</v>
      </c>
      <c r="H6" s="22" t="s">
        <v>250</v>
      </c>
      <c r="I6" s="23" t="s">
        <v>252</v>
      </c>
      <c r="J6" s="24"/>
      <c r="K6" s="24"/>
      <c r="L6" s="24"/>
      <c r="M6" s="24"/>
      <c r="N6" s="24"/>
      <c r="O6" s="24"/>
    </row>
    <row r="7" s="1" customFormat="1" ht="19" customHeight="1" spans="1:15">
      <c r="A7" s="21" t="s">
        <v>39</v>
      </c>
      <c r="B7" s="21" t="s">
        <v>21</v>
      </c>
      <c r="C7" s="22" t="s">
        <v>45</v>
      </c>
      <c r="D7" s="21" t="s">
        <v>38</v>
      </c>
      <c r="E7" s="21" t="s">
        <v>46</v>
      </c>
      <c r="F7" s="21">
        <v>3</v>
      </c>
      <c r="G7" s="23" t="s">
        <v>247</v>
      </c>
      <c r="H7" s="22" t="s">
        <v>250</v>
      </c>
      <c r="I7" s="23" t="s">
        <v>252</v>
      </c>
      <c r="J7" s="24"/>
      <c r="K7" s="24"/>
      <c r="L7" s="24"/>
      <c r="M7" s="24"/>
      <c r="N7" s="24"/>
      <c r="O7" s="24"/>
    </row>
    <row r="8" s="1" customFormat="1" ht="19" customHeight="1" spans="1:15">
      <c r="A8" s="21" t="s">
        <v>126</v>
      </c>
      <c r="B8" s="21" t="s">
        <v>21</v>
      </c>
      <c r="C8" s="22" t="s">
        <v>233</v>
      </c>
      <c r="D8" s="21" t="s">
        <v>30</v>
      </c>
      <c r="E8" s="21" t="s">
        <v>68</v>
      </c>
      <c r="F8" s="21">
        <v>3</v>
      </c>
      <c r="G8" s="23" t="s">
        <v>247</v>
      </c>
      <c r="H8" s="22" t="s">
        <v>250</v>
      </c>
      <c r="I8" s="23" t="s">
        <v>253</v>
      </c>
      <c r="J8" s="24"/>
      <c r="K8" s="24"/>
      <c r="L8" s="24"/>
      <c r="M8" s="24"/>
      <c r="N8" s="24"/>
      <c r="O8" s="24"/>
    </row>
    <row r="9" s="1" customFormat="1" ht="19" customHeight="1" spans="1:15">
      <c r="A9" s="21" t="s">
        <v>126</v>
      </c>
      <c r="B9" s="21" t="s">
        <v>21</v>
      </c>
      <c r="C9" s="22" t="s">
        <v>237</v>
      </c>
      <c r="D9" s="21" t="s">
        <v>51</v>
      </c>
      <c r="E9" s="21" t="s">
        <v>68</v>
      </c>
      <c r="F9" s="21">
        <v>2</v>
      </c>
      <c r="G9" s="23" t="s">
        <v>247</v>
      </c>
      <c r="H9" s="22" t="s">
        <v>254</v>
      </c>
      <c r="I9" s="23" t="s">
        <v>255</v>
      </c>
      <c r="J9" s="24"/>
      <c r="K9" s="24"/>
      <c r="L9" s="24"/>
      <c r="M9" s="24"/>
      <c r="N9" s="24"/>
      <c r="O9" s="24"/>
    </row>
    <row r="10" s="1" customFormat="1" ht="19" customHeight="1" spans="1:15">
      <c r="A10" s="21" t="s">
        <v>13</v>
      </c>
      <c r="B10" s="21" t="s">
        <v>21</v>
      </c>
      <c r="C10" s="22" t="s">
        <v>106</v>
      </c>
      <c r="D10" s="21" t="s">
        <v>51</v>
      </c>
      <c r="E10" s="21" t="s">
        <v>108</v>
      </c>
      <c r="F10" s="21">
        <v>7</v>
      </c>
      <c r="G10" s="23" t="s">
        <v>247</v>
      </c>
      <c r="H10" s="22" t="s">
        <v>254</v>
      </c>
      <c r="I10" s="23" t="s">
        <v>256</v>
      </c>
      <c r="J10" s="24"/>
      <c r="K10" s="24"/>
      <c r="L10" s="24"/>
      <c r="M10" s="24"/>
      <c r="N10" s="24"/>
      <c r="O10" s="24"/>
    </row>
    <row r="11" s="1" customFormat="1" ht="19" customHeight="1" spans="1:15">
      <c r="A11" s="21" t="s">
        <v>31</v>
      </c>
      <c r="B11" s="21" t="s">
        <v>21</v>
      </c>
      <c r="C11" s="22" t="s">
        <v>37</v>
      </c>
      <c r="D11" s="21" t="s">
        <v>38</v>
      </c>
      <c r="E11" s="21" t="s">
        <v>22</v>
      </c>
      <c r="F11" s="21">
        <v>1</v>
      </c>
      <c r="G11" s="23" t="s">
        <v>247</v>
      </c>
      <c r="H11" s="22" t="s">
        <v>254</v>
      </c>
      <c r="I11" s="23" t="s">
        <v>256</v>
      </c>
      <c r="J11" s="24"/>
      <c r="K11" s="24"/>
      <c r="L11" s="24"/>
      <c r="M11" s="24"/>
      <c r="N11" s="24"/>
      <c r="O11" s="24"/>
    </row>
    <row r="12" s="1" customFormat="1" ht="19" customHeight="1" spans="1:15">
      <c r="A12" s="21" t="s">
        <v>77</v>
      </c>
      <c r="B12" s="21" t="s">
        <v>21</v>
      </c>
      <c r="C12" s="22" t="s">
        <v>82</v>
      </c>
      <c r="D12" s="21" t="s">
        <v>30</v>
      </c>
      <c r="E12" s="21" t="s">
        <v>68</v>
      </c>
      <c r="F12" s="21">
        <v>1</v>
      </c>
      <c r="G12" s="23" t="s">
        <v>247</v>
      </c>
      <c r="H12" s="22" t="s">
        <v>250</v>
      </c>
      <c r="I12" s="23" t="s">
        <v>257</v>
      </c>
      <c r="J12" s="24"/>
      <c r="K12" s="24"/>
      <c r="L12" s="24"/>
      <c r="M12" s="24"/>
      <c r="N12" s="24"/>
      <c r="O12" s="24"/>
    </row>
    <row r="13" s="1" customFormat="1" ht="19" customHeight="1" spans="1:15">
      <c r="A13" s="21" t="s">
        <v>52</v>
      </c>
      <c r="B13" s="21" t="s">
        <v>21</v>
      </c>
      <c r="C13" s="22" t="s">
        <v>154</v>
      </c>
      <c r="D13" s="21" t="s">
        <v>161</v>
      </c>
      <c r="E13" s="21" t="s">
        <v>85</v>
      </c>
      <c r="F13" s="21">
        <v>5</v>
      </c>
      <c r="G13" s="23" t="s">
        <v>247</v>
      </c>
      <c r="H13" s="22" t="s">
        <v>258</v>
      </c>
      <c r="I13" s="23" t="s">
        <v>189</v>
      </c>
      <c r="J13" s="24"/>
      <c r="K13" s="24"/>
      <c r="L13" s="24"/>
      <c r="M13" s="24"/>
      <c r="N13" s="24"/>
      <c r="O13" s="24"/>
    </row>
    <row r="14" s="1" customFormat="1" ht="19" customHeight="1" spans="1:15">
      <c r="A14" s="21" t="s">
        <v>13</v>
      </c>
      <c r="B14" s="21" t="s">
        <v>21</v>
      </c>
      <c r="C14" s="22" t="s">
        <v>20</v>
      </c>
      <c r="D14" s="21" t="s">
        <v>30</v>
      </c>
      <c r="E14" s="21" t="s">
        <v>22</v>
      </c>
      <c r="F14" s="21">
        <v>2</v>
      </c>
      <c r="G14" s="23" t="s">
        <v>247</v>
      </c>
      <c r="H14" s="22" t="s">
        <v>258</v>
      </c>
      <c r="I14" s="23" t="s">
        <v>189</v>
      </c>
      <c r="J14" s="24"/>
      <c r="K14" s="24"/>
      <c r="L14" s="24"/>
      <c r="M14" s="24"/>
      <c r="N14" s="24"/>
      <c r="O14" s="24"/>
    </row>
    <row r="15" s="1" customFormat="1" ht="19" customHeight="1" spans="1:15">
      <c r="A15" s="21" t="s">
        <v>33</v>
      </c>
      <c r="B15" s="21" t="s">
        <v>21</v>
      </c>
      <c r="C15" s="22" t="s">
        <v>88</v>
      </c>
      <c r="D15" s="21" t="s">
        <v>30</v>
      </c>
      <c r="E15" s="21" t="s">
        <v>85</v>
      </c>
      <c r="F15" s="21">
        <v>1</v>
      </c>
      <c r="G15" s="23" t="s">
        <v>247</v>
      </c>
      <c r="H15" s="22" t="s">
        <v>259</v>
      </c>
      <c r="I15" s="23" t="s">
        <v>260</v>
      </c>
      <c r="J15" s="24"/>
      <c r="K15" s="24"/>
      <c r="L15" s="24"/>
      <c r="M15" s="24"/>
      <c r="N15" s="24"/>
      <c r="O15" s="24"/>
    </row>
    <row r="16" s="1" customFormat="1" ht="19" customHeight="1" spans="1:15">
      <c r="A16" s="21" t="s">
        <v>33</v>
      </c>
      <c r="B16" s="21" t="s">
        <v>21</v>
      </c>
      <c r="C16" s="22" t="s">
        <v>225</v>
      </c>
      <c r="D16" s="21" t="s">
        <v>23</v>
      </c>
      <c r="E16" s="21" t="s">
        <v>85</v>
      </c>
      <c r="F16" s="21">
        <v>1</v>
      </c>
      <c r="G16" s="23" t="s">
        <v>247</v>
      </c>
      <c r="H16" s="22" t="s">
        <v>259</v>
      </c>
      <c r="I16" s="23" t="s">
        <v>260</v>
      </c>
      <c r="J16" s="24"/>
      <c r="K16" s="24"/>
      <c r="L16" s="24"/>
      <c r="M16" s="24"/>
      <c r="N16" s="24"/>
      <c r="O16" s="24"/>
    </row>
    <row r="17" s="1" customFormat="1" ht="19" customHeight="1" spans="1:15">
      <c r="A17" s="21" t="s">
        <v>33</v>
      </c>
      <c r="B17" s="21" t="s">
        <v>21</v>
      </c>
      <c r="C17" s="22" t="s">
        <v>261</v>
      </c>
      <c r="D17" s="21" t="s">
        <v>91</v>
      </c>
      <c r="E17" s="21" t="s">
        <v>85</v>
      </c>
      <c r="F17" s="21">
        <v>1</v>
      </c>
      <c r="G17" s="23" t="s">
        <v>247</v>
      </c>
      <c r="H17" s="22" t="s">
        <v>259</v>
      </c>
      <c r="I17" s="23" t="s">
        <v>260</v>
      </c>
      <c r="J17" s="24"/>
      <c r="K17" s="24"/>
      <c r="L17" s="24"/>
      <c r="M17" s="24"/>
      <c r="N17" s="24"/>
      <c r="O17" s="24"/>
    </row>
    <row r="18" s="1" customFormat="1" spans="1: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="1" customFormat="1" spans="1: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="1" customFormat="1" spans="1: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="1" customFormat="1" spans="1: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="1" customFormat="1" spans="1:14">
      <c r="A22" s="24"/>
      <c r="B22" s="24"/>
      <c r="C22" s="24"/>
      <c r="D22" s="24"/>
      <c r="E22" s="24"/>
      <c r="F22" s="24"/>
      <c r="G22" s="24"/>
      <c r="H22" s="24"/>
      <c r="I22" s="25"/>
      <c r="J22" s="24"/>
      <c r="K22" s="24"/>
      <c r="L22" s="24"/>
      <c r="M22" s="24"/>
      <c r="N22" s="24"/>
    </row>
    <row r="23" s="1" customFormat="1" spans="1:14">
      <c r="A23" s="24"/>
      <c r="B23" s="24"/>
      <c r="C23" s="24"/>
      <c r="D23" s="24"/>
      <c r="E23" s="24"/>
      <c r="F23" s="24"/>
      <c r="G23" s="24"/>
      <c r="H23" s="24"/>
      <c r="I23" s="25"/>
      <c r="J23" s="24"/>
      <c r="K23" s="24"/>
      <c r="L23" s="24"/>
      <c r="M23" s="24"/>
      <c r="N23" s="24"/>
    </row>
    <row r="24" s="1" customFormat="1" spans="1:14">
      <c r="A24" s="24"/>
      <c r="B24" s="24"/>
      <c r="C24" s="24"/>
      <c r="D24" s="24"/>
      <c r="E24" s="24"/>
      <c r="F24" s="24"/>
      <c r="G24" s="24"/>
      <c r="H24" s="24"/>
      <c r="I24" s="25"/>
      <c r="J24" s="24"/>
      <c r="K24" s="24"/>
      <c r="L24" s="24"/>
      <c r="M24" s="24"/>
      <c r="N24" s="24"/>
    </row>
    <row r="25" s="1" customFormat="1" spans="1: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="1" customFormat="1" spans="1: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="1" customFormat="1" spans="1: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="1" customFormat="1" spans="1: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="1" customFormat="1" spans="1: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="1" customFormat="1" spans="1: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="1" customFormat="1" spans="1: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="1" customFormat="1" spans="1: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="1" customFormat="1" spans="1: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="1" customFormat="1" spans="1: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="1" customFormat="1" spans="1: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="1" customFormat="1" spans="1: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="1" customFormat="1" spans="1: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="1" customFormat="1" spans="1: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="1" customFormat="1" spans="1: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="1" customFormat="1" spans="1: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="1" customFormat="1" spans="1: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="1" customFormat="1" spans="1: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="1" customFormat="1" spans="1: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="1" customFormat="1" spans="1: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="1" customFormat="1" spans="1: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="1" customFormat="1" spans="1: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="1" customFormat="1" spans="1: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="1" customFormat="1" spans="1: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="1" customFormat="1" spans="1: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="1" customFormat="1" spans="1: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="1" customFormat="1" spans="1: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="1" customFormat="1" spans="1: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="1" customFormat="1" spans="1: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="1" customFormat="1" spans="1: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="1" customFormat="1" spans="1: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="1" customFormat="1" spans="1: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="1" customFormat="1" spans="1:1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="1" customFormat="1" spans="1:1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="1" customFormat="1" spans="1:1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="1" customFormat="1" spans="1:1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="1" customFormat="1" spans="1:1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="1" customFormat="1" spans="1:1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="1" customFormat="1" spans="1:1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="1" customFormat="1" spans="1:1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="1" customFormat="1" spans="1:1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="1" customFormat="1" spans="1:1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="1" customFormat="1" spans="1:1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="1" customFormat="1" spans="1:1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="1" customFormat="1" spans="1:1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="1" customFormat="1" spans="1:1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="1" customFormat="1" spans="1:1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="1" customFormat="1" spans="1:1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="1" customFormat="1" spans="1:1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="1" customFormat="1" spans="1:1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="1" customFormat="1" spans="1:1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="1" customFormat="1" spans="1:1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="1" customFormat="1" spans="1:1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="1" customFormat="1" spans="1:1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="1" customFormat="1" spans="1:1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="1" customFormat="1" spans="1:1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="1" customFormat="1" spans="1:1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="1" customFormat="1" spans="1:1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="1" customFormat="1" spans="1: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="1" customFormat="1" spans="1: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="1" customFormat="1" spans="1:1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="1" customFormat="1" spans="1:1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="1" customFormat="1" spans="1:1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="1" customFormat="1" spans="1:1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="1" customFormat="1" spans="1:1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="1" customFormat="1" spans="1:1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="1" customFormat="1" spans="1:1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="1" customFormat="1" spans="1:1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="1" customFormat="1" spans="1:1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="1" customFormat="1" spans="1:1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="1" customFormat="1" spans="1:1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="1" customFormat="1" spans="1:1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="1" customFormat="1" spans="1:1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="1" customFormat="1" spans="1:1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="1" customFormat="1" spans="1:1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="1" customFormat="1" spans="1:1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="1" customFormat="1" spans="1:1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="1" customFormat="1" spans="1:1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="1" customFormat="1" spans="1:1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="1" customFormat="1" spans="1:1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="1" customFormat="1" spans="1:1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="1" customFormat="1" spans="1:1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="1" customFormat="1" spans="1:1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="1" customFormat="1" spans="1:1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="1" customFormat="1" spans="1:1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="1" customFormat="1" spans="1:1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="1" customFormat="1" spans="1:1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="1" customFormat="1" spans="1:1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="1" customFormat="1" spans="1: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="1" customFormat="1" spans="1:1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="1" customFormat="1" spans="1: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="1" customFormat="1" spans="1:1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="1" customFormat="1" spans="1:1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="1" customFormat="1" spans="1: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="1" customFormat="1" spans="1: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="1" customFormat="1" spans="1: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="1" customFormat="1" spans="1: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="1" customFormat="1" spans="1: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="1" customFormat="1" spans="1: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="1" customFormat="1" spans="1: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="1" customFormat="1" spans="1: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="1" customFormat="1" spans="1: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="1" customFormat="1" spans="1: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="1" customFormat="1" spans="1: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="1" customFormat="1" spans="1: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="1" customFormat="1" spans="1: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="1" customFormat="1" spans="1: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="1" customFormat="1" spans="1: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</sheetData>
  <conditionalFormatting sqref="C1:C132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41"/>
  <sheetViews>
    <sheetView tabSelected="1" workbookViewId="0">
      <selection activeCell="E9" sqref="E9"/>
    </sheetView>
  </sheetViews>
  <sheetFormatPr defaultColWidth="9" defaultRowHeight="13.5"/>
  <cols>
    <col min="1" max="1" width="18.5" style="1" customWidth="1"/>
    <col min="2" max="2" width="21.5" style="3" customWidth="1"/>
    <col min="3" max="3" width="12.125" style="3" customWidth="1"/>
    <col min="4" max="4" width="7.875" style="3" customWidth="1"/>
    <col min="5" max="5" width="43.5" style="3" customWidth="1"/>
    <col min="6" max="6" width="8.875" style="3" customWidth="1"/>
    <col min="7" max="7" width="34.875" style="4" customWidth="1"/>
    <col min="8" max="8" width="10" style="3" customWidth="1"/>
    <col min="9" max="12" width="9.375" style="3" customWidth="1"/>
    <col min="13" max="13" width="20.5083333333333" style="3" customWidth="1"/>
    <col min="14" max="14" width="9" style="3"/>
    <col min="15" max="26" width="9" style="5"/>
    <col min="27" max="16384" width="9" style="1"/>
  </cols>
  <sheetData>
    <row r="1" s="1" customFormat="1" ht="27.95" customHeight="1" spans="1:26">
      <c r="A1" s="6" t="s">
        <v>262</v>
      </c>
      <c r="B1" s="7" t="s">
        <v>4</v>
      </c>
      <c r="C1" s="8" t="s">
        <v>5</v>
      </c>
      <c r="D1" s="7" t="s">
        <v>6</v>
      </c>
      <c r="E1" s="7" t="s">
        <v>8</v>
      </c>
      <c r="F1" s="9" t="s">
        <v>244</v>
      </c>
      <c r="G1" s="10" t="s">
        <v>245</v>
      </c>
      <c r="H1" s="9" t="s">
        <v>246</v>
      </c>
      <c r="I1" s="9" t="s">
        <v>263</v>
      </c>
      <c r="J1" s="9" t="s">
        <v>264</v>
      </c>
      <c r="K1" s="9" t="s">
        <v>265</v>
      </c>
      <c r="L1" s="9" t="s">
        <v>266</v>
      </c>
      <c r="M1" s="9" t="s">
        <v>267</v>
      </c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2" customFormat="1" ht="25" customHeight="1" spans="1:26">
      <c r="A2" s="11" t="s">
        <v>16</v>
      </c>
      <c r="B2" s="11" t="s">
        <v>17</v>
      </c>
      <c r="C2" s="11" t="s">
        <v>18</v>
      </c>
      <c r="D2" s="11" t="s">
        <v>19</v>
      </c>
      <c r="E2" s="11" t="s">
        <v>20</v>
      </c>
      <c r="F2" s="12" t="s">
        <v>247</v>
      </c>
      <c r="G2" s="13" t="str">
        <f>VLOOKUP(E2,考试安排!C:H,6,0)</f>
        <v>2025年3月5日9:00-3月7日18:00</v>
      </c>
      <c r="H2" s="12" t="str">
        <f>VLOOKUP(E2,考试安排!C:I,7,0)</f>
        <v>英华学堂</v>
      </c>
      <c r="I2" s="12"/>
      <c r="J2" s="12"/>
      <c r="K2" s="12"/>
      <c r="L2" s="12"/>
      <c r="M2" s="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2" customFormat="1" ht="25" customHeight="1" spans="1:26">
      <c r="A3" s="11" t="s">
        <v>26</v>
      </c>
      <c r="B3" s="11" t="s">
        <v>27</v>
      </c>
      <c r="C3" s="11" t="s">
        <v>28</v>
      </c>
      <c r="D3" s="11" t="s">
        <v>29</v>
      </c>
      <c r="E3" s="11" t="s">
        <v>20</v>
      </c>
      <c r="F3" s="12" t="s">
        <v>247</v>
      </c>
      <c r="G3" s="13" t="str">
        <f>VLOOKUP(E3,考试安排!C:H,6,0)</f>
        <v>2025年3月5日9:00-3月7日18:00</v>
      </c>
      <c r="H3" s="12" t="str">
        <f>VLOOKUP(E3,考试安排!C:I,7,0)</f>
        <v>英华学堂</v>
      </c>
      <c r="I3" s="12"/>
      <c r="J3" s="12"/>
      <c r="K3" s="12"/>
      <c r="L3" s="12"/>
      <c r="M3" s="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="2" customFormat="1" ht="25" customHeight="1" spans="1:26">
      <c r="A4" s="11" t="s">
        <v>33</v>
      </c>
      <c r="B4" s="11" t="s">
        <v>34</v>
      </c>
      <c r="C4" s="11" t="s">
        <v>35</v>
      </c>
      <c r="D4" s="11" t="s">
        <v>36</v>
      </c>
      <c r="E4" s="11" t="s">
        <v>37</v>
      </c>
      <c r="F4" s="12" t="s">
        <v>247</v>
      </c>
      <c r="G4" s="13" t="str">
        <f>VLOOKUP(E4,考试安排!C:H,6,0)</f>
        <v>2025.03.05（周三）15:20-17:20</v>
      </c>
      <c r="H4" s="12" t="str">
        <f>VLOOKUP(E4,考试安排!C:I,7,0)</f>
        <v>B403</v>
      </c>
      <c r="I4" s="12"/>
      <c r="J4" s="12"/>
      <c r="K4" s="12"/>
      <c r="L4" s="12"/>
      <c r="M4" s="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="2" customFormat="1" ht="25" customHeight="1" spans="1:26">
      <c r="A5" s="11" t="s">
        <v>41</v>
      </c>
      <c r="B5" s="11" t="s">
        <v>42</v>
      </c>
      <c r="C5" s="11" t="s">
        <v>43</v>
      </c>
      <c r="D5" s="11" t="s">
        <v>44</v>
      </c>
      <c r="E5" s="11" t="s">
        <v>45</v>
      </c>
      <c r="F5" s="12" t="s">
        <v>247</v>
      </c>
      <c r="G5" s="13" t="str">
        <f>VLOOKUP(E5,考试安排!C:H,6,0)</f>
        <v>2025.03.05（周三）13:00-15:00</v>
      </c>
      <c r="H5" s="12" t="str">
        <f>VLOOKUP(E5,考试安排!C:I,7,0)</f>
        <v>B402</v>
      </c>
      <c r="I5" s="12"/>
      <c r="J5" s="12"/>
      <c r="K5" s="12"/>
      <c r="L5" s="12"/>
      <c r="M5" s="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="2" customFormat="1" ht="25" customHeight="1" spans="1:26">
      <c r="A6" s="11" t="s">
        <v>33</v>
      </c>
      <c r="B6" s="11" t="s">
        <v>47</v>
      </c>
      <c r="C6" s="11" t="s">
        <v>48</v>
      </c>
      <c r="D6" s="11" t="s">
        <v>49</v>
      </c>
      <c r="E6" s="11" t="s">
        <v>45</v>
      </c>
      <c r="F6" s="12" t="s">
        <v>247</v>
      </c>
      <c r="G6" s="13" t="str">
        <f>VLOOKUP(E6,考试安排!C:H,6,0)</f>
        <v>2025.03.05（周三）13:00-15:00</v>
      </c>
      <c r="H6" s="12" t="str">
        <f>VLOOKUP(E6,考试安排!C:I,7,0)</f>
        <v>B402</v>
      </c>
      <c r="I6" s="12"/>
      <c r="J6" s="12"/>
      <c r="K6" s="12"/>
      <c r="L6" s="12"/>
      <c r="M6" s="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="2" customFormat="1" ht="25" customHeight="1" spans="1:26">
      <c r="A7" s="11" t="s">
        <v>33</v>
      </c>
      <c r="B7" s="11" t="s">
        <v>34</v>
      </c>
      <c r="C7" s="11" t="s">
        <v>35</v>
      </c>
      <c r="D7" s="11" t="s">
        <v>36</v>
      </c>
      <c r="E7" s="11" t="s">
        <v>45</v>
      </c>
      <c r="F7" s="12" t="s">
        <v>247</v>
      </c>
      <c r="G7" s="13" t="str">
        <f>VLOOKUP(E7,考试安排!C:H,6,0)</f>
        <v>2025.03.05（周三）13:00-15:00</v>
      </c>
      <c r="H7" s="12" t="str">
        <f>VLOOKUP(E7,考试安排!C:I,7,0)</f>
        <v>B402</v>
      </c>
      <c r="I7" s="12"/>
      <c r="J7" s="12"/>
      <c r="K7" s="12"/>
      <c r="L7" s="12"/>
      <c r="M7" s="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="2" customFormat="1" ht="25" customHeight="1" spans="1:26">
      <c r="A8" s="11" t="s">
        <v>33</v>
      </c>
      <c r="B8" s="11" t="s">
        <v>34</v>
      </c>
      <c r="C8" s="11" t="s">
        <v>35</v>
      </c>
      <c r="D8" s="11" t="s">
        <v>36</v>
      </c>
      <c r="E8" s="11" t="s">
        <v>50</v>
      </c>
      <c r="F8" s="12" t="s">
        <v>247</v>
      </c>
      <c r="G8" s="13" t="str">
        <f>VLOOKUP(E8,考试安排!C:H,6,0)</f>
        <v>2025.03.05（周三）09:00-11:00</v>
      </c>
      <c r="H8" s="12" t="str">
        <f>VLOOKUP(E8,考试安排!C:I,7,0)</f>
        <v>A408</v>
      </c>
      <c r="I8" s="12"/>
      <c r="J8" s="12"/>
      <c r="K8" s="12"/>
      <c r="L8" s="12"/>
      <c r="M8" s="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="2" customFormat="1" ht="25" customHeight="1" spans="1:26">
      <c r="A9" s="11" t="s">
        <v>26</v>
      </c>
      <c r="B9" s="11" t="s">
        <v>54</v>
      </c>
      <c r="C9" s="11" t="s">
        <v>55</v>
      </c>
      <c r="D9" s="11" t="s">
        <v>56</v>
      </c>
      <c r="E9" s="11" t="s">
        <v>57</v>
      </c>
      <c r="F9" s="12" t="s">
        <v>247</v>
      </c>
      <c r="G9" s="13" t="str">
        <f>VLOOKUP(E9,考试安排!C:H,6,0)</f>
        <v>2025.03.05（周三）13:00-15:00</v>
      </c>
      <c r="H9" s="12" t="str">
        <f>VLOOKUP(E9,考试安排!C:I,7,0)</f>
        <v>B401</v>
      </c>
      <c r="I9" s="12"/>
      <c r="J9" s="12"/>
      <c r="K9" s="12"/>
      <c r="L9" s="12"/>
      <c r="M9" s="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="2" customFormat="1" ht="25" customHeight="1" spans="1:26">
      <c r="A10" s="11" t="s">
        <v>26</v>
      </c>
      <c r="B10" s="11" t="s">
        <v>58</v>
      </c>
      <c r="C10" s="11" t="s">
        <v>59</v>
      </c>
      <c r="D10" s="11" t="s">
        <v>60</v>
      </c>
      <c r="E10" s="11" t="s">
        <v>57</v>
      </c>
      <c r="F10" s="12" t="s">
        <v>247</v>
      </c>
      <c r="G10" s="13" t="str">
        <f>VLOOKUP(E10,考试安排!C:H,6,0)</f>
        <v>2025.03.05（周三）13:00-15:00</v>
      </c>
      <c r="H10" s="12" t="str">
        <f>VLOOKUP(E10,考试安排!C:I,7,0)</f>
        <v>B401</v>
      </c>
      <c r="I10" s="12"/>
      <c r="J10" s="12"/>
      <c r="K10" s="12"/>
      <c r="L10" s="12"/>
      <c r="M10" s="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="2" customFormat="1" ht="25" customHeight="1" spans="1:26">
      <c r="A11" s="14" t="s">
        <v>63</v>
      </c>
      <c r="B11" s="11" t="s">
        <v>64</v>
      </c>
      <c r="C11" s="71" t="s">
        <v>65</v>
      </c>
      <c r="D11" s="14" t="s">
        <v>66</v>
      </c>
      <c r="E11" s="11" t="s">
        <v>67</v>
      </c>
      <c r="F11" s="12" t="s">
        <v>247</v>
      </c>
      <c r="G11" s="13" t="str">
        <f>VLOOKUP(E11,考试安排!C:H,6,0)</f>
        <v>2025.03.05（周三）13:00-15:00</v>
      </c>
      <c r="H11" s="12" t="str">
        <f>VLOOKUP(E11,考试安排!C:I,7,0)</f>
        <v>B401</v>
      </c>
      <c r="I11" s="12"/>
      <c r="J11" s="12"/>
      <c r="K11" s="12"/>
      <c r="L11" s="12"/>
      <c r="M11" s="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="2" customFormat="1" ht="25" customHeight="1" spans="1:26">
      <c r="A12" s="11" t="s">
        <v>63</v>
      </c>
      <c r="B12" s="11" t="s">
        <v>70</v>
      </c>
      <c r="C12" s="11" t="s">
        <v>71</v>
      </c>
      <c r="D12" s="15" t="s">
        <v>72</v>
      </c>
      <c r="E12" s="11" t="s">
        <v>73</v>
      </c>
      <c r="F12" s="12" t="s">
        <v>247</v>
      </c>
      <c r="G12" s="13" t="str">
        <f>VLOOKUP(E12,考试安排!C:H,6,0)</f>
        <v>2025.03.05（周三）13:00-15:00</v>
      </c>
      <c r="H12" s="12" t="str">
        <f>VLOOKUP(E12,考试安排!C:I,7,0)</f>
        <v>B401</v>
      </c>
      <c r="I12" s="12"/>
      <c r="J12" s="12"/>
      <c r="K12" s="12"/>
      <c r="L12" s="12"/>
      <c r="M12" s="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="2" customFormat="1" ht="25" customHeight="1" spans="1:26">
      <c r="A13" s="11" t="s">
        <v>63</v>
      </c>
      <c r="B13" s="11" t="s">
        <v>74</v>
      </c>
      <c r="C13" s="11" t="s">
        <v>75</v>
      </c>
      <c r="D13" s="11" t="s">
        <v>76</v>
      </c>
      <c r="E13" s="11" t="s">
        <v>73</v>
      </c>
      <c r="F13" s="12" t="s">
        <v>247</v>
      </c>
      <c r="G13" s="13" t="str">
        <f>VLOOKUP(E13,考试安排!C:H,6,0)</f>
        <v>2025.03.05（周三）13:00-15:00</v>
      </c>
      <c r="H13" s="12" t="str">
        <f>VLOOKUP(E13,考试安排!C:I,7,0)</f>
        <v>B401</v>
      </c>
      <c r="I13" s="12"/>
      <c r="J13" s="12"/>
      <c r="K13" s="12"/>
      <c r="L13" s="12"/>
      <c r="M13" s="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="2" customFormat="1" ht="25" customHeight="1" spans="1:26">
      <c r="A14" s="11" t="s">
        <v>63</v>
      </c>
      <c r="B14" s="11" t="s">
        <v>79</v>
      </c>
      <c r="C14" s="11" t="s">
        <v>80</v>
      </c>
      <c r="D14" s="11" t="s">
        <v>81</v>
      </c>
      <c r="E14" s="11" t="s">
        <v>82</v>
      </c>
      <c r="F14" s="12" t="s">
        <v>247</v>
      </c>
      <c r="G14" s="13" t="str">
        <f>VLOOKUP(E14,考试安排!C:H,6,0)</f>
        <v>2025.03.05（周三）13:00-15:00</v>
      </c>
      <c r="H14" s="12" t="str">
        <f>VLOOKUP(E14,考试安排!C:I,7,0)</f>
        <v>实验楼102</v>
      </c>
      <c r="I14" s="12"/>
      <c r="J14" s="12"/>
      <c r="K14" s="12"/>
      <c r="L14" s="12"/>
      <c r="M14" s="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="2" customFormat="1" ht="25" customHeight="1" spans="1:26">
      <c r="A15" s="15" t="s">
        <v>63</v>
      </c>
      <c r="B15" s="11" t="s">
        <v>70</v>
      </c>
      <c r="C15" s="11" t="s">
        <v>71</v>
      </c>
      <c r="D15" s="15" t="s">
        <v>72</v>
      </c>
      <c r="E15" s="11" t="s">
        <v>225</v>
      </c>
      <c r="F15" s="12" t="s">
        <v>247</v>
      </c>
      <c r="G15" s="13" t="str">
        <f>VLOOKUP(E15,考试安排!C:H,6,0)</f>
        <v>请于3月7日前到体育馆101参加考试</v>
      </c>
      <c r="H15" s="12" t="str">
        <f>VLOOKUP(E15,考试安排!C:I,7,0)</f>
        <v>体育馆101</v>
      </c>
      <c r="I15" s="12"/>
      <c r="J15" s="12"/>
      <c r="K15" s="12"/>
      <c r="L15" s="12"/>
      <c r="M15" s="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="2" customFormat="1" ht="25" customHeight="1" spans="1:26">
      <c r="A16" s="14" t="s">
        <v>63</v>
      </c>
      <c r="B16" s="11" t="s">
        <v>70</v>
      </c>
      <c r="C16" s="11" t="s">
        <v>86</v>
      </c>
      <c r="D16" s="16" t="s">
        <v>87</v>
      </c>
      <c r="E16" s="11" t="s">
        <v>88</v>
      </c>
      <c r="F16" s="12" t="s">
        <v>247</v>
      </c>
      <c r="G16" s="13" t="str">
        <f>VLOOKUP(E16,考试安排!C:H,6,0)</f>
        <v>请于3月7日前到体育馆101参加考试</v>
      </c>
      <c r="H16" s="12" t="str">
        <f>VLOOKUP(E16,考试安排!C:I,7,0)</f>
        <v>体育馆101</v>
      </c>
      <c r="I16" s="12"/>
      <c r="J16" s="12"/>
      <c r="K16" s="12"/>
      <c r="L16" s="12"/>
      <c r="M16" s="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="2" customFormat="1" ht="25" customHeight="1" spans="1:26">
      <c r="A17" s="15" t="s">
        <v>63</v>
      </c>
      <c r="B17" s="11" t="s">
        <v>70</v>
      </c>
      <c r="C17" s="11" t="s">
        <v>71</v>
      </c>
      <c r="D17" s="15" t="s">
        <v>72</v>
      </c>
      <c r="E17" s="11" t="s">
        <v>261</v>
      </c>
      <c r="F17" s="12" t="s">
        <v>247</v>
      </c>
      <c r="G17" s="13" t="str">
        <f>VLOOKUP(E17,考试安排!C:H,6,0)</f>
        <v>请于3月7日前到体育馆101参加考试</v>
      </c>
      <c r="H17" s="12" t="str">
        <f>VLOOKUP(E17,考试安排!C:I,7,0)</f>
        <v>体育馆101</v>
      </c>
      <c r="I17" s="12"/>
      <c r="J17" s="12"/>
      <c r="K17" s="12"/>
      <c r="L17" s="12"/>
      <c r="M17" s="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="2" customFormat="1" ht="25" customHeight="1" spans="1:26">
      <c r="A18" s="11" t="s">
        <v>16</v>
      </c>
      <c r="B18" s="11" t="s">
        <v>93</v>
      </c>
      <c r="C18" s="11" t="s">
        <v>94</v>
      </c>
      <c r="D18" s="11" t="s">
        <v>95</v>
      </c>
      <c r="E18" s="11" t="s">
        <v>96</v>
      </c>
      <c r="F18" s="12" t="s">
        <v>247</v>
      </c>
      <c r="G18" s="13" t="str">
        <f>VLOOKUP(E18,考试安排!C:H,6,0)</f>
        <v>2025.03.05（周三）13:00-15:00</v>
      </c>
      <c r="H18" s="12" t="str">
        <f>VLOOKUP(E18,考试安排!C:I,7,0)</f>
        <v>B402</v>
      </c>
      <c r="I18" s="12"/>
      <c r="J18" s="12"/>
      <c r="K18" s="12"/>
      <c r="L18" s="12"/>
      <c r="M18" s="12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="2" customFormat="1" ht="25" customHeight="1" spans="1:26">
      <c r="A19" s="11" t="s">
        <v>16</v>
      </c>
      <c r="B19" s="11" t="s">
        <v>99</v>
      </c>
      <c r="C19" s="11" t="s">
        <v>100</v>
      </c>
      <c r="D19" s="11" t="s">
        <v>101</v>
      </c>
      <c r="E19" s="11" t="s">
        <v>96</v>
      </c>
      <c r="F19" s="12" t="s">
        <v>247</v>
      </c>
      <c r="G19" s="13" t="str">
        <f>VLOOKUP(E19,考试安排!C:H,6,0)</f>
        <v>2025.03.05（周三）13:00-15:00</v>
      </c>
      <c r="H19" s="12" t="str">
        <f>VLOOKUP(E19,考试安排!C:I,7,0)</f>
        <v>B402</v>
      </c>
      <c r="I19" s="12"/>
      <c r="J19" s="12"/>
      <c r="K19" s="12"/>
      <c r="L19" s="12"/>
      <c r="M19" s="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="2" customFormat="1" ht="25" customHeight="1" spans="1:26">
      <c r="A20" s="11" t="s">
        <v>63</v>
      </c>
      <c r="B20" s="11" t="s">
        <v>103</v>
      </c>
      <c r="C20" s="11" t="s">
        <v>104</v>
      </c>
      <c r="D20" s="11" t="s">
        <v>105</v>
      </c>
      <c r="E20" s="15" t="s">
        <v>106</v>
      </c>
      <c r="F20" s="12" t="s">
        <v>247</v>
      </c>
      <c r="G20" s="13" t="str">
        <f>VLOOKUP(E20,考试安排!C:H,6,0)</f>
        <v>2025.03.05（周三）15:20-17:20</v>
      </c>
      <c r="H20" s="12" t="str">
        <f>VLOOKUP(E20,考试安排!C:I,7,0)</f>
        <v>B403</v>
      </c>
      <c r="I20" s="12"/>
      <c r="J20" s="12"/>
      <c r="K20" s="12"/>
      <c r="L20" s="12"/>
      <c r="M20" s="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="2" customFormat="1" ht="25" customHeight="1" spans="1:26">
      <c r="A21" s="11" t="s">
        <v>63</v>
      </c>
      <c r="B21" s="11" t="s">
        <v>70</v>
      </c>
      <c r="C21" s="11" t="s">
        <v>71</v>
      </c>
      <c r="D21" s="11" t="s">
        <v>72</v>
      </c>
      <c r="E21" s="15" t="s">
        <v>106</v>
      </c>
      <c r="F21" s="12" t="s">
        <v>247</v>
      </c>
      <c r="G21" s="13" t="str">
        <f>VLOOKUP(E21,考试安排!C:H,6,0)</f>
        <v>2025.03.05（周三）15:20-17:20</v>
      </c>
      <c r="H21" s="12" t="str">
        <f>VLOOKUP(E21,考试安排!C:I,7,0)</f>
        <v>B403</v>
      </c>
      <c r="I21" s="12"/>
      <c r="J21" s="12"/>
      <c r="K21" s="12"/>
      <c r="L21" s="12"/>
      <c r="M21" s="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="2" customFormat="1" ht="25" customHeight="1" spans="1:26">
      <c r="A22" s="11" t="s">
        <v>63</v>
      </c>
      <c r="B22" s="11" t="s">
        <v>111</v>
      </c>
      <c r="C22" s="11" t="s">
        <v>112</v>
      </c>
      <c r="D22" s="11" t="s">
        <v>113</v>
      </c>
      <c r="E22" s="15" t="s">
        <v>106</v>
      </c>
      <c r="F22" s="12" t="s">
        <v>247</v>
      </c>
      <c r="G22" s="13" t="str">
        <f>VLOOKUP(E22,考试安排!C:H,6,0)</f>
        <v>2025.03.05（周三）15:20-17:20</v>
      </c>
      <c r="H22" s="12" t="str">
        <f>VLOOKUP(E22,考试安排!C:I,7,0)</f>
        <v>B403</v>
      </c>
      <c r="I22" s="12"/>
      <c r="J22" s="12"/>
      <c r="K22" s="12"/>
      <c r="L22" s="12"/>
      <c r="M22" s="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="2" customFormat="1" ht="25" customHeight="1" spans="1:26">
      <c r="A23" s="11" t="s">
        <v>63</v>
      </c>
      <c r="B23" s="11" t="s">
        <v>111</v>
      </c>
      <c r="C23" s="11" t="s">
        <v>117</v>
      </c>
      <c r="D23" s="11" t="s">
        <v>118</v>
      </c>
      <c r="E23" s="15" t="s">
        <v>106</v>
      </c>
      <c r="F23" s="12" t="s">
        <v>247</v>
      </c>
      <c r="G23" s="13" t="str">
        <f>VLOOKUP(E23,考试安排!C:H,6,0)</f>
        <v>2025.03.05（周三）15:20-17:20</v>
      </c>
      <c r="H23" s="12" t="str">
        <f>VLOOKUP(E23,考试安排!C:I,7,0)</f>
        <v>B403</v>
      </c>
      <c r="I23" s="12"/>
      <c r="J23" s="12"/>
      <c r="K23" s="12"/>
      <c r="L23" s="12"/>
      <c r="M23" s="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="2" customFormat="1" ht="25" customHeight="1" spans="1:26">
      <c r="A24" s="11" t="s">
        <v>16</v>
      </c>
      <c r="B24" s="11" t="s">
        <v>120</v>
      </c>
      <c r="C24" s="11" t="s">
        <v>121</v>
      </c>
      <c r="D24" s="11" t="s">
        <v>122</v>
      </c>
      <c r="E24" s="15" t="s">
        <v>106</v>
      </c>
      <c r="F24" s="12" t="s">
        <v>247</v>
      </c>
      <c r="G24" s="13" t="str">
        <f>VLOOKUP(E24,考试安排!C:H,6,0)</f>
        <v>2025.03.05（周三）15:20-17:20</v>
      </c>
      <c r="H24" s="12" t="str">
        <f>VLOOKUP(E24,考试安排!C:I,7,0)</f>
        <v>B403</v>
      </c>
      <c r="I24" s="12"/>
      <c r="J24" s="12"/>
      <c r="K24" s="12"/>
      <c r="L24" s="12"/>
      <c r="M24" s="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="2" customFormat="1" ht="25" customHeight="1" spans="1:26">
      <c r="A25" s="11" t="s">
        <v>26</v>
      </c>
      <c r="B25" s="11" t="s">
        <v>27</v>
      </c>
      <c r="C25" s="11" t="s">
        <v>124</v>
      </c>
      <c r="D25" s="11" t="s">
        <v>125</v>
      </c>
      <c r="E25" s="15" t="s">
        <v>106</v>
      </c>
      <c r="F25" s="12" t="s">
        <v>247</v>
      </c>
      <c r="G25" s="13" t="str">
        <f>VLOOKUP(E25,考试安排!C:H,6,0)</f>
        <v>2025.03.05（周三）15:20-17:20</v>
      </c>
      <c r="H25" s="12" t="str">
        <f>VLOOKUP(E25,考试安排!C:I,7,0)</f>
        <v>B403</v>
      </c>
      <c r="I25" s="12"/>
      <c r="J25" s="12"/>
      <c r="K25" s="12"/>
      <c r="L25" s="12"/>
      <c r="M25" s="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="2" customFormat="1" ht="25" customHeight="1" spans="1:26">
      <c r="A26" s="14" t="s">
        <v>63</v>
      </c>
      <c r="B26" s="11" t="s">
        <v>64</v>
      </c>
      <c r="C26" s="71" t="s">
        <v>65</v>
      </c>
      <c r="D26" s="14" t="s">
        <v>66</v>
      </c>
      <c r="E26" s="15" t="s">
        <v>106</v>
      </c>
      <c r="F26" s="12" t="s">
        <v>247</v>
      </c>
      <c r="G26" s="13" t="str">
        <f>VLOOKUP(E26,考试安排!C:H,6,0)</f>
        <v>2025.03.05（周三）15:20-17:20</v>
      </c>
      <c r="H26" s="12" t="str">
        <f>VLOOKUP(E26,考试安排!C:I,7,0)</f>
        <v>B403</v>
      </c>
      <c r="I26" s="12"/>
      <c r="J26" s="12"/>
      <c r="K26" s="12"/>
      <c r="L26" s="12"/>
      <c r="M26" s="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="2" customFormat="1" ht="25" customHeight="1" spans="1:26">
      <c r="A27" s="14" t="s">
        <v>128</v>
      </c>
      <c r="B27" s="11" t="s">
        <v>129</v>
      </c>
      <c r="C27" s="71" t="s">
        <v>130</v>
      </c>
      <c r="D27" s="14" t="s">
        <v>131</v>
      </c>
      <c r="E27" s="15" t="s">
        <v>233</v>
      </c>
      <c r="F27" s="12" t="s">
        <v>247</v>
      </c>
      <c r="G27" s="13" t="str">
        <f>VLOOKUP(E27,考试安排!C:H,6,0)</f>
        <v>2025.03.05（周三）13:00-15:00</v>
      </c>
      <c r="H27" s="12" t="str">
        <f>VLOOKUP(E27,考试安排!C:I,7,0)</f>
        <v>B404</v>
      </c>
      <c r="I27" s="12"/>
      <c r="J27" s="12"/>
      <c r="K27" s="12"/>
      <c r="L27" s="12"/>
      <c r="M27" s="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="2" customFormat="1" ht="25" customHeight="1" spans="1:26">
      <c r="A28" s="11" t="s">
        <v>63</v>
      </c>
      <c r="B28" s="11" t="s">
        <v>136</v>
      </c>
      <c r="C28" s="11" t="s">
        <v>137</v>
      </c>
      <c r="D28" s="11" t="s">
        <v>138</v>
      </c>
      <c r="E28" s="15" t="s">
        <v>233</v>
      </c>
      <c r="F28" s="12" t="s">
        <v>247</v>
      </c>
      <c r="G28" s="13" t="str">
        <f>VLOOKUP(E28,考试安排!C:H,6,0)</f>
        <v>2025.03.05（周三）13:00-15:00</v>
      </c>
      <c r="H28" s="12" t="str">
        <f>VLOOKUP(E28,考试安排!C:I,7,0)</f>
        <v>B404</v>
      </c>
      <c r="I28" s="12"/>
      <c r="J28" s="12"/>
      <c r="K28" s="12"/>
      <c r="L28" s="12"/>
      <c r="M28" s="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="2" customFormat="1" ht="25" customHeight="1" spans="1:26">
      <c r="A29" s="11" t="s">
        <v>63</v>
      </c>
      <c r="B29" s="11" t="s">
        <v>64</v>
      </c>
      <c r="C29" s="11" t="s">
        <v>140</v>
      </c>
      <c r="D29" s="11" t="s">
        <v>141</v>
      </c>
      <c r="E29" s="15" t="s">
        <v>233</v>
      </c>
      <c r="F29" s="12" t="s">
        <v>247</v>
      </c>
      <c r="G29" s="13" t="str">
        <f>VLOOKUP(E29,考试安排!C:H,6,0)</f>
        <v>2025.03.05（周三）13:00-15:00</v>
      </c>
      <c r="H29" s="12" t="str">
        <f>VLOOKUP(E29,考试安排!C:I,7,0)</f>
        <v>B404</v>
      </c>
      <c r="I29" s="12"/>
      <c r="J29" s="12"/>
      <c r="K29" s="12"/>
      <c r="L29" s="12"/>
      <c r="M29" s="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="2" customFormat="1" ht="25" customHeight="1" spans="1:26">
      <c r="A30" s="11" t="s">
        <v>26</v>
      </c>
      <c r="B30" s="11" t="s">
        <v>143</v>
      </c>
      <c r="C30" s="11" t="s">
        <v>144</v>
      </c>
      <c r="D30" s="11" t="s">
        <v>145</v>
      </c>
      <c r="E30" s="15" t="s">
        <v>237</v>
      </c>
      <c r="F30" s="12" t="s">
        <v>247</v>
      </c>
      <c r="G30" s="13" t="str">
        <f>VLOOKUP(E30,考试安排!C:H,6,0)</f>
        <v>2025.03.05（周三）15:20-17:20</v>
      </c>
      <c r="H30" s="12" t="str">
        <f>VLOOKUP(E30,考试安排!C:I,7,0)</f>
        <v>D407</v>
      </c>
      <c r="I30" s="12"/>
      <c r="J30" s="12"/>
      <c r="K30" s="12"/>
      <c r="L30" s="12"/>
      <c r="M30" s="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="2" customFormat="1" ht="25" customHeight="1" spans="1:26">
      <c r="A31" s="11" t="s">
        <v>26</v>
      </c>
      <c r="B31" s="11" t="s">
        <v>58</v>
      </c>
      <c r="C31" s="11" t="s">
        <v>59</v>
      </c>
      <c r="D31" s="11" t="s">
        <v>60</v>
      </c>
      <c r="E31" s="15" t="s">
        <v>237</v>
      </c>
      <c r="F31" s="12" t="s">
        <v>247</v>
      </c>
      <c r="G31" s="13" t="str">
        <f>VLOOKUP(E31,考试安排!C:H,6,0)</f>
        <v>2025.03.05（周三）15:20-17:20</v>
      </c>
      <c r="H31" s="12" t="str">
        <f>VLOOKUP(E31,考试安排!C:I,7,0)</f>
        <v>D407</v>
      </c>
      <c r="I31" s="12"/>
      <c r="J31" s="12"/>
      <c r="K31" s="12"/>
      <c r="L31" s="12"/>
      <c r="M31" s="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="2" customFormat="1" ht="25" customHeight="1" spans="1:26">
      <c r="A32" s="11" t="s">
        <v>128</v>
      </c>
      <c r="B32" s="11" t="s">
        <v>151</v>
      </c>
      <c r="C32" s="11" t="s">
        <v>152</v>
      </c>
      <c r="D32" s="11" t="s">
        <v>153</v>
      </c>
      <c r="E32" s="15" t="s">
        <v>154</v>
      </c>
      <c r="F32" s="12" t="s">
        <v>247</v>
      </c>
      <c r="G32" s="13" t="str">
        <f>VLOOKUP(E32,考试安排!C:H,6,0)</f>
        <v>2025年3月5日9:00-3月7日18:00</v>
      </c>
      <c r="H32" s="12" t="str">
        <f>VLOOKUP(E32,考试安排!C:I,7,0)</f>
        <v>英华学堂</v>
      </c>
      <c r="I32" s="12"/>
      <c r="J32" s="12"/>
      <c r="K32" s="12"/>
      <c r="L32" s="12"/>
      <c r="M32" s="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="2" customFormat="1" ht="25" customHeight="1" spans="1:26">
      <c r="A33" s="11" t="s">
        <v>128</v>
      </c>
      <c r="B33" s="11" t="s">
        <v>157</v>
      </c>
      <c r="C33" s="11" t="s">
        <v>158</v>
      </c>
      <c r="D33" s="11" t="s">
        <v>159</v>
      </c>
      <c r="E33" s="15" t="s">
        <v>154</v>
      </c>
      <c r="F33" s="12" t="s">
        <v>247</v>
      </c>
      <c r="G33" s="13" t="str">
        <f>VLOOKUP(E33,考试安排!C:H,6,0)</f>
        <v>2025年3月5日9:00-3月7日18:00</v>
      </c>
      <c r="H33" s="12" t="str">
        <f>VLOOKUP(E33,考试安排!C:I,7,0)</f>
        <v>英华学堂</v>
      </c>
      <c r="I33" s="12"/>
      <c r="J33" s="12"/>
      <c r="K33" s="12"/>
      <c r="L33" s="12"/>
      <c r="M33" s="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="2" customFormat="1" ht="25" customHeight="1" spans="1:26">
      <c r="A34" s="11" t="s">
        <v>77</v>
      </c>
      <c r="B34" s="11" t="s">
        <v>163</v>
      </c>
      <c r="C34" s="11" t="s">
        <v>164</v>
      </c>
      <c r="D34" s="11" t="s">
        <v>165</v>
      </c>
      <c r="E34" s="15" t="s">
        <v>154</v>
      </c>
      <c r="F34" s="12" t="s">
        <v>247</v>
      </c>
      <c r="G34" s="13" t="str">
        <f>VLOOKUP(E34,考试安排!C:H,6,0)</f>
        <v>2025年3月5日9:00-3月7日18:00</v>
      </c>
      <c r="H34" s="12" t="str">
        <f>VLOOKUP(E34,考试安排!C:I,7,0)</f>
        <v>英华学堂</v>
      </c>
      <c r="I34" s="12"/>
      <c r="J34" s="12"/>
      <c r="K34" s="12"/>
      <c r="L34" s="12"/>
      <c r="M34" s="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="2" customFormat="1" ht="25" customHeight="1" spans="1:26">
      <c r="A35" s="11" t="s">
        <v>77</v>
      </c>
      <c r="B35" s="11" t="s">
        <v>168</v>
      </c>
      <c r="C35" s="11" t="s">
        <v>169</v>
      </c>
      <c r="D35" s="11" t="s">
        <v>170</v>
      </c>
      <c r="E35" s="15" t="s">
        <v>154</v>
      </c>
      <c r="F35" s="12" t="s">
        <v>247</v>
      </c>
      <c r="G35" s="13" t="str">
        <f>VLOOKUP(E35,考试安排!C:H,6,0)</f>
        <v>2025年3月5日9:00-3月7日18:00</v>
      </c>
      <c r="H35" s="12" t="str">
        <f>VLOOKUP(E35,考试安排!C:I,7,0)</f>
        <v>英华学堂</v>
      </c>
      <c r="I35" s="12"/>
      <c r="J35" s="12"/>
      <c r="K35" s="12"/>
      <c r="L35" s="12"/>
      <c r="M35" s="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="2" customFormat="1" ht="25" customHeight="1" spans="1:26">
      <c r="A36" s="14" t="s">
        <v>77</v>
      </c>
      <c r="B36" s="11" t="s">
        <v>171</v>
      </c>
      <c r="C36" s="71" t="s">
        <v>172</v>
      </c>
      <c r="D36" s="14" t="s">
        <v>173</v>
      </c>
      <c r="E36" s="15" t="s">
        <v>154</v>
      </c>
      <c r="F36" s="12" t="s">
        <v>247</v>
      </c>
      <c r="G36" s="13" t="str">
        <f>VLOOKUP(E36,考试安排!C:H,6,0)</f>
        <v>2025年3月5日9:00-3月7日18:00</v>
      </c>
      <c r="H36" s="12" t="str">
        <f>VLOOKUP(E36,考试安排!C:I,7,0)</f>
        <v>英华学堂</v>
      </c>
      <c r="I36" s="12"/>
      <c r="J36" s="12"/>
      <c r="K36" s="12"/>
      <c r="L36" s="12"/>
      <c r="M36" s="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13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>
      <c r="A41"/>
      <c r="B41"/>
      <c r="C41"/>
      <c r="D41"/>
      <c r="E41"/>
      <c r="F41"/>
      <c r="G41"/>
      <c r="H41"/>
      <c r="I41"/>
      <c r="J41"/>
      <c r="K41"/>
      <c r="L41"/>
      <c r="M41"/>
    </row>
  </sheetData>
  <sortState ref="A2:N41">
    <sortCondition ref="E2"/>
  </sortState>
  <pageMargins left="0.236111111111111" right="0.751388888888889" top="0.550694444444444" bottom="0.472222222222222" header="0.156944444444444" footer="0.196527777777778"/>
  <pageSetup paperSize="9" scale="64" fitToHeight="0" orientation="landscape" horizontalDpi="600"/>
  <headerFooter>
    <oddHeader>&amp;C&amp;20 2024届毕业生返校重新学习考试签到册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返校考名单</vt:lpstr>
      <vt:lpstr>上课安排</vt:lpstr>
      <vt:lpstr>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 :)</cp:lastModifiedBy>
  <dcterms:created xsi:type="dcterms:W3CDTF">2023-05-12T11:15:00Z</dcterms:created>
  <dcterms:modified xsi:type="dcterms:W3CDTF">2025-02-26T03:31:05Z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84C860A6B2474429913BEB71763F9D76_12</vt:lpwstr>
  </property>
  <property fmtid="{D5CDD505-2E9C-101B-9397-08002B2CF9AE}" pid="4" name="KSOReadingLayout">
    <vt:bool>true</vt:bool>
  </property>
</Properties>
</file>