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2"/>
  </bookViews>
  <sheets>
    <sheet name="名单" sheetId="2" r:id="rId1"/>
    <sheet name="公共课考试安排" sheetId="3" r:id="rId2"/>
    <sheet name="签到册" sheetId="4" r:id="rId3"/>
  </sheets>
  <definedNames>
    <definedName name="_xlnm._FilterDatabase" localSheetId="2" hidden="1">签到册!$A$1:$X$907</definedName>
    <definedName name="_xlnm._FilterDatabase" localSheetId="0" hidden="1">名单!$1:$907</definedName>
    <definedName name="_xlnm._FilterDatabase" localSheetId="1" hidden="1">公共课考试安排!$A$1:$J$1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<sst xmlns="http://schemas.openxmlformats.org/spreadsheetml/2006/main" count="15929" uniqueCount="945">
  <si>
    <t>承担单位</t>
  </si>
  <si>
    <r>
      <rPr>
        <b/>
        <sz val="10"/>
        <rFont val="宋体"/>
        <charset val="134"/>
      </rPr>
      <t>院</t>
    </r>
    <r>
      <rPr>
        <b/>
        <sz val="10"/>
        <rFont val="Arial"/>
        <charset val="134"/>
      </rPr>
      <t>(</t>
    </r>
    <r>
      <rPr>
        <b/>
        <sz val="10"/>
        <rFont val="宋体"/>
        <charset val="134"/>
      </rPr>
      <t>系</t>
    </r>
    <r>
      <rPr>
        <b/>
        <sz val="10"/>
        <rFont val="Arial"/>
        <charset val="134"/>
      </rPr>
      <t>)</t>
    </r>
    <r>
      <rPr>
        <b/>
        <sz val="10"/>
        <rFont val="宋体"/>
        <charset val="134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</si>
  <si>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</si>
  <si>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</si>
  <si>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</si>
  <si>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</si>
  <si>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</si>
  <si>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</si>
  <si>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</si>
  <si>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</si>
  <si>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</si>
  <si>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报名</t>
  </si>
  <si>
    <t>备注</t>
  </si>
  <si>
    <t>马克思主义学院</t>
  </si>
  <si>
    <t>传媒与演艺学院</t>
  </si>
  <si>
    <t>播音与主持(专)</t>
  </si>
  <si>
    <t>2023播音与主持(专)2</t>
  </si>
  <si>
    <t>221110560128</t>
  </si>
  <si>
    <t>庄燕莎</t>
  </si>
  <si>
    <t>[132941]毛泽东思想和中国特色社会主义理论体系概论</t>
  </si>
  <si>
    <t>公共课</t>
  </si>
  <si>
    <t>3.0</t>
  </si>
  <si>
    <t>2022-2023学年第二学期</t>
  </si>
  <si>
    <t>已报名</t>
  </si>
  <si>
    <t>人工智能与大数据学院</t>
  </si>
  <si>
    <t>[172911]计算机基础</t>
  </si>
  <si>
    <t>体育与大健康学院</t>
  </si>
  <si>
    <t>[192921]体育Ⅱ</t>
  </si>
  <si>
    <t>1.0</t>
  </si>
  <si>
    <t>教育学院</t>
  </si>
  <si>
    <t>文法学院</t>
  </si>
  <si>
    <t>2023</t>
  </si>
  <si>
    <t>汉语言文学1</t>
  </si>
  <si>
    <t>2023汉语言文学104</t>
  </si>
  <si>
    <t>231010350412</t>
  </si>
  <si>
    <t>余宛晏</t>
  </si>
  <si>
    <t>[223425]大学生心理健康教育I</t>
  </si>
  <si>
    <t>2023-2024学年第二学期</t>
  </si>
  <si>
    <t>素质教育中心</t>
  </si>
  <si>
    <t>[080057]军事理论</t>
  </si>
  <si>
    <t>2.0</t>
  </si>
  <si>
    <t>2023汉语言文学106</t>
  </si>
  <si>
    <t>231010350609</t>
  </si>
  <si>
    <t>李娜</t>
  </si>
  <si>
    <t>外国语学院</t>
  </si>
  <si>
    <t>[143966]大学外语Ⅱ（英语 普通本科）</t>
  </si>
  <si>
    <t>2023汉语言文学129</t>
  </si>
  <si>
    <t>231010352918</t>
  </si>
  <si>
    <t>祖湘婷</t>
  </si>
  <si>
    <t>2023汉语言文学130</t>
  </si>
  <si>
    <t>231010353014</t>
  </si>
  <si>
    <t>黄景怡</t>
  </si>
  <si>
    <t>法学</t>
  </si>
  <si>
    <t>2023法学11</t>
  </si>
  <si>
    <t>231010151101</t>
  </si>
  <si>
    <t>詹涵麟</t>
  </si>
  <si>
    <t>[133921]马克思主义基本原理</t>
  </si>
  <si>
    <t>中文(专)</t>
  </si>
  <si>
    <t>2023中文(专)2</t>
  </si>
  <si>
    <t>231010460208</t>
  </si>
  <si>
    <t>曹雅舒</t>
  </si>
  <si>
    <t>[142923]大学外语Ⅱ（英语 普通专科）</t>
  </si>
  <si>
    <t>231010460237</t>
  </si>
  <si>
    <t>杨政初</t>
  </si>
  <si>
    <t>[192911]体育Ⅰ</t>
  </si>
  <si>
    <t>2023-2024学年第一学期</t>
  </si>
  <si>
    <t>2023中文(专)3</t>
  </si>
  <si>
    <t>231010460331</t>
  </si>
  <si>
    <t>特旦蒲吾</t>
  </si>
  <si>
    <t>[132913]思想道德与法治</t>
  </si>
  <si>
    <t>231010460332</t>
  </si>
  <si>
    <t>袁浩博</t>
  </si>
  <si>
    <t>231010460336</t>
  </si>
  <si>
    <t>刘炜</t>
  </si>
  <si>
    <t>231010460337</t>
  </si>
  <si>
    <t>李小满</t>
  </si>
  <si>
    <t>[192929]体育Ⅱ（保健）</t>
  </si>
  <si>
    <t>231010460340</t>
  </si>
  <si>
    <t>何荣燿</t>
  </si>
  <si>
    <t>2023中文(专)5</t>
  </si>
  <si>
    <t>231010460513</t>
  </si>
  <si>
    <t>谭佳欣</t>
  </si>
  <si>
    <t>[142913]大学外语Ⅰ（英语 普通专科）</t>
  </si>
  <si>
    <t>231010460516</t>
  </si>
  <si>
    <t>林芳浒</t>
  </si>
  <si>
    <t>231010460519</t>
  </si>
  <si>
    <t>夏鹏飞</t>
  </si>
  <si>
    <t>2023中文(专)7</t>
  </si>
  <si>
    <t>231010460703</t>
  </si>
  <si>
    <t>汪煜涵</t>
  </si>
  <si>
    <t>231010460712</t>
  </si>
  <si>
    <t>向皎玥</t>
  </si>
  <si>
    <t>2023中文(专)8</t>
  </si>
  <si>
    <t>231010460808</t>
  </si>
  <si>
    <t>张天奕</t>
  </si>
  <si>
    <t>231010460837</t>
  </si>
  <si>
    <t>刘珈岐</t>
  </si>
  <si>
    <t>经济管理学院</t>
  </si>
  <si>
    <t>经济学</t>
  </si>
  <si>
    <t>2023经济学2</t>
  </si>
  <si>
    <t>231030150212</t>
  </si>
  <si>
    <t>李红梅</t>
  </si>
  <si>
    <t>[11301039]经济数学I</t>
  </si>
  <si>
    <t>4.0</t>
  </si>
  <si>
    <t>[11301015]经济数学II</t>
  </si>
  <si>
    <t>6.0</t>
  </si>
  <si>
    <t>231030150229</t>
  </si>
  <si>
    <t>胡红莉</t>
  </si>
  <si>
    <t>[143954]大学外语Ⅰ（英语 普通本科）</t>
  </si>
  <si>
    <t>空中乘务(专)</t>
  </si>
  <si>
    <t>2023空中乘务(专)1</t>
  </si>
  <si>
    <t>231030960126</t>
  </si>
  <si>
    <t>薛缤</t>
  </si>
  <si>
    <t>金融服务与管理(专)</t>
  </si>
  <si>
    <t>2023金融服务与管理(专)1</t>
  </si>
  <si>
    <t>221031060102</t>
  </si>
  <si>
    <t>郑煜凡</t>
  </si>
  <si>
    <t>2022-2023学年第一学期</t>
  </si>
  <si>
    <t>[080040]大学生职业素养与人生规划Ⅱ</t>
  </si>
  <si>
    <t>0.5</t>
  </si>
  <si>
    <t>231031060114</t>
  </si>
  <si>
    <t>勒格以布</t>
  </si>
  <si>
    <t>231031060115</t>
  </si>
  <si>
    <t>刘煜松</t>
  </si>
  <si>
    <t>商务英语(专)</t>
  </si>
  <si>
    <t>2023商务英语(专)1</t>
  </si>
  <si>
    <t>231050360120</t>
  </si>
  <si>
    <t>张向鑫</t>
  </si>
  <si>
    <t>艺术学院</t>
  </si>
  <si>
    <t>视觉传达设计</t>
  </si>
  <si>
    <t>2023视觉传达设计6</t>
  </si>
  <si>
    <t>231020250610</t>
  </si>
  <si>
    <t>杜林彦</t>
  </si>
  <si>
    <t>[143967]大学外语Ⅱ（英语 艺体本科）</t>
  </si>
  <si>
    <t>环境设计</t>
  </si>
  <si>
    <t>2023环境设计1</t>
  </si>
  <si>
    <t>231020350106</t>
  </si>
  <si>
    <t>代玉宝</t>
  </si>
  <si>
    <t>[193921]体育Ⅱ</t>
  </si>
  <si>
    <t>[143965]大学日语Ⅱ</t>
  </si>
  <si>
    <t>动漫设计（专）</t>
  </si>
  <si>
    <t>2023动漫设计(专)1</t>
  </si>
  <si>
    <t>231021060110</t>
  </si>
  <si>
    <t>王宇婷</t>
  </si>
  <si>
    <t>[142915]大学外语Ⅰ（英语 艺体专科）</t>
  </si>
  <si>
    <t>[142925]大学外语Ⅱ（英语 艺体专科）</t>
  </si>
  <si>
    <t>231021060130</t>
  </si>
  <si>
    <t>陈青云</t>
  </si>
  <si>
    <t>数字媒体艺术</t>
  </si>
  <si>
    <t>2023数字媒体艺术2</t>
  </si>
  <si>
    <t>231020650217</t>
  </si>
  <si>
    <t>温珍文</t>
  </si>
  <si>
    <t>[143919]大学日语Ⅰ</t>
  </si>
  <si>
    <t>2023数字媒体艺术6</t>
  </si>
  <si>
    <t>231020650604</t>
  </si>
  <si>
    <t>高健翔</t>
  </si>
  <si>
    <t>环境艺术设计(专)</t>
  </si>
  <si>
    <t>2023环境艺术设计(专)1</t>
  </si>
  <si>
    <t>231020960128</t>
  </si>
  <si>
    <t>蒲志鹏</t>
  </si>
  <si>
    <t>广告艺术设计(专)</t>
  </si>
  <si>
    <t>2023广告艺术设计(专)1</t>
  </si>
  <si>
    <t>231020860119</t>
  </si>
  <si>
    <t>张艺凡</t>
  </si>
  <si>
    <t>摄影</t>
  </si>
  <si>
    <t>2023摄影1</t>
  </si>
  <si>
    <t>231020750102</t>
  </si>
  <si>
    <t>高徐昊</t>
  </si>
  <si>
    <t>231020750103</t>
  </si>
  <si>
    <t>张义浩</t>
  </si>
  <si>
    <t>[193911]体育Ⅰ</t>
  </si>
  <si>
    <t>231020750107</t>
  </si>
  <si>
    <t>赖羿霖</t>
  </si>
  <si>
    <t>2023摄影2</t>
  </si>
  <si>
    <t>231020750202</t>
  </si>
  <si>
    <t>张轩铭</t>
  </si>
  <si>
    <t>231020750207</t>
  </si>
  <si>
    <t>田晨阳</t>
  </si>
  <si>
    <t>231020750213</t>
  </si>
  <si>
    <t>刘科函</t>
  </si>
  <si>
    <t>[133913]思想道德与法治</t>
  </si>
  <si>
    <t>[143955]大学外语Ⅰ（英语 艺体本科）</t>
  </si>
  <si>
    <t>231020750217</t>
  </si>
  <si>
    <t>孙若轩</t>
  </si>
  <si>
    <t>2023摄影3</t>
  </si>
  <si>
    <t>231020750329</t>
  </si>
  <si>
    <t>常月馨</t>
  </si>
  <si>
    <t>广播电视编导</t>
  </si>
  <si>
    <t>2023广播电视编导1</t>
  </si>
  <si>
    <t>231100350108</t>
  </si>
  <si>
    <t>马若飞</t>
  </si>
  <si>
    <t>231100350119</t>
  </si>
  <si>
    <t>曹晶媛</t>
  </si>
  <si>
    <t>231100350122</t>
  </si>
  <si>
    <t>钱佳音</t>
  </si>
  <si>
    <t>2023广播电视编导2</t>
  </si>
  <si>
    <t>231100350207</t>
  </si>
  <si>
    <t>邢家华</t>
  </si>
  <si>
    <t>231100350214</t>
  </si>
  <si>
    <t>刘睿喆</t>
  </si>
  <si>
    <t>2023广播电视编导4</t>
  </si>
  <si>
    <t>231100250201</t>
  </si>
  <si>
    <t>艾力卡木·麦麦提</t>
  </si>
  <si>
    <t>231100350412</t>
  </si>
  <si>
    <t>孙笑澜</t>
  </si>
  <si>
    <t>231100350414</t>
  </si>
  <si>
    <t>颜圣人</t>
  </si>
  <si>
    <t>2023广播电视编导5</t>
  </si>
  <si>
    <t>231100350503</t>
  </si>
  <si>
    <t>张子峰</t>
  </si>
  <si>
    <t>2023广播电视编导6</t>
  </si>
  <si>
    <t>231100350609</t>
  </si>
  <si>
    <t>张艺耀</t>
  </si>
  <si>
    <t>播音与主持艺术</t>
  </si>
  <si>
    <t>2023播音与主持艺术1</t>
  </si>
  <si>
    <t>211050450903</t>
  </si>
  <si>
    <t>陈思雨</t>
  </si>
  <si>
    <t>231100450119</t>
  </si>
  <si>
    <t>张睿涵</t>
  </si>
  <si>
    <t>231100450127</t>
  </si>
  <si>
    <t>王怡萌</t>
  </si>
  <si>
    <t>[080038]大学生职业素养与人生规划Ⅰ</t>
  </si>
  <si>
    <t>2023播音与主持艺术2</t>
  </si>
  <si>
    <t>231100450203</t>
  </si>
  <si>
    <t>焦桢洋</t>
  </si>
  <si>
    <t>231100450205</t>
  </si>
  <si>
    <t>赵传智</t>
  </si>
  <si>
    <t>231100450206</t>
  </si>
  <si>
    <t>王浩宇</t>
  </si>
  <si>
    <t>2023播音与主持艺术3</t>
  </si>
  <si>
    <t>231100450302</t>
  </si>
  <si>
    <t>王博</t>
  </si>
  <si>
    <t>2023播音与主持艺术4</t>
  </si>
  <si>
    <t>231100450412</t>
  </si>
  <si>
    <t>韩锦辉</t>
  </si>
  <si>
    <t>2023播音与主持艺术6</t>
  </si>
  <si>
    <t>231100450604</t>
  </si>
  <si>
    <t>李沅昌</t>
  </si>
  <si>
    <t>231100450605</t>
  </si>
  <si>
    <t>谢镕</t>
  </si>
  <si>
    <t>231100450627</t>
  </si>
  <si>
    <t>美合日班·木巴热克</t>
  </si>
  <si>
    <t>231100450629</t>
  </si>
  <si>
    <t>娜迪热·麦麦提</t>
  </si>
  <si>
    <t>2023播音与主持艺术8</t>
  </si>
  <si>
    <t>231100450807</t>
  </si>
  <si>
    <t>陈科润</t>
  </si>
  <si>
    <t>231100450808</t>
  </si>
  <si>
    <t>杜昕哲</t>
  </si>
  <si>
    <t>231100450811</t>
  </si>
  <si>
    <t>张鑫涛</t>
  </si>
  <si>
    <t>231100450812</t>
  </si>
  <si>
    <t>贺子航</t>
  </si>
  <si>
    <t>231100450826</t>
  </si>
  <si>
    <t>武正含</t>
  </si>
  <si>
    <t>2023播音与主持艺术9</t>
  </si>
  <si>
    <t>221100450830</t>
  </si>
  <si>
    <t>李俊希</t>
  </si>
  <si>
    <t>231100450904</t>
  </si>
  <si>
    <t>侯子越</t>
  </si>
  <si>
    <t>231110560202</t>
  </si>
  <si>
    <t>郭晨琳</t>
  </si>
  <si>
    <t>231110560204</t>
  </si>
  <si>
    <t>曹雅宁</t>
  </si>
  <si>
    <t>231110560219</t>
  </si>
  <si>
    <t>任雅</t>
  </si>
  <si>
    <t>2023播音与主持(专)3</t>
  </si>
  <si>
    <t>221110560106</t>
  </si>
  <si>
    <t>刘建川</t>
  </si>
  <si>
    <t>231110560307</t>
  </si>
  <si>
    <t>马淞浩</t>
  </si>
  <si>
    <t>231110560308</t>
  </si>
  <si>
    <t>杨浩宁</t>
  </si>
  <si>
    <t>231110560309</t>
  </si>
  <si>
    <t>刘千航</t>
  </si>
  <si>
    <t>231110560316</t>
  </si>
  <si>
    <t>李河通</t>
  </si>
  <si>
    <t>表演</t>
  </si>
  <si>
    <t>2023表演3</t>
  </si>
  <si>
    <t>231100250303</t>
  </si>
  <si>
    <t>殷一铭</t>
  </si>
  <si>
    <t>2023表演4</t>
  </si>
  <si>
    <t>231100250416</t>
  </si>
  <si>
    <t>童思佳</t>
  </si>
  <si>
    <t>231100250417</t>
  </si>
  <si>
    <t>李晓韵</t>
  </si>
  <si>
    <t>2023表演7</t>
  </si>
  <si>
    <t>231100250716</t>
  </si>
  <si>
    <t>王旖晨</t>
  </si>
  <si>
    <t>音乐表演（专）</t>
  </si>
  <si>
    <t>2023音乐表演(专)1</t>
  </si>
  <si>
    <t>211050760205</t>
  </si>
  <si>
    <t>贺靖然</t>
  </si>
  <si>
    <t>[080055]中西文化概论</t>
  </si>
  <si>
    <t>221110760214</t>
  </si>
  <si>
    <t>任钰喜</t>
  </si>
  <si>
    <t>231110760103</t>
  </si>
  <si>
    <t>文诗诩</t>
  </si>
  <si>
    <t>231110760104</t>
  </si>
  <si>
    <t>康卓</t>
  </si>
  <si>
    <t>231110760109</t>
  </si>
  <si>
    <t>张南友</t>
  </si>
  <si>
    <t>231110760110</t>
  </si>
  <si>
    <t>唐旗</t>
  </si>
  <si>
    <t>231110760114</t>
  </si>
  <si>
    <t>刘思宏</t>
  </si>
  <si>
    <t>231110760115</t>
  </si>
  <si>
    <t>陈丽曦</t>
  </si>
  <si>
    <t>231110760140</t>
  </si>
  <si>
    <t>2023音乐表演(专)2</t>
  </si>
  <si>
    <t>231110760212</t>
  </si>
  <si>
    <t>张桐</t>
  </si>
  <si>
    <t>231110760213</t>
  </si>
  <si>
    <t>彭佳昱</t>
  </si>
  <si>
    <t>231110760215</t>
  </si>
  <si>
    <t>刘溢洋</t>
  </si>
  <si>
    <t>231110760217</t>
  </si>
  <si>
    <t>马钰雯</t>
  </si>
  <si>
    <t>231110760236</t>
  </si>
  <si>
    <t>王紫贤</t>
  </si>
  <si>
    <t>231110760242</t>
  </si>
  <si>
    <t>徐佳鑫</t>
  </si>
  <si>
    <t>计算机科学与技术</t>
  </si>
  <si>
    <t>2023计算机科学与技术5</t>
  </si>
  <si>
    <t>231060150522</t>
  </si>
  <si>
    <t>彭彬</t>
  </si>
  <si>
    <t>231060150523</t>
  </si>
  <si>
    <t>杜泓漾</t>
  </si>
  <si>
    <t>2023计算机科学与技术6</t>
  </si>
  <si>
    <t>231060150606</t>
  </si>
  <si>
    <t>王礼涛</t>
  </si>
  <si>
    <t>[17302015]高等数学II</t>
  </si>
  <si>
    <t>231060150610</t>
  </si>
  <si>
    <t>金正</t>
  </si>
  <si>
    <t>[17302030]高等数学I</t>
  </si>
  <si>
    <t>231060150613</t>
  </si>
  <si>
    <t>孔佳新</t>
  </si>
  <si>
    <t>2023计算机科学与技术7</t>
  </si>
  <si>
    <t>231060150722</t>
  </si>
  <si>
    <t>刘万里</t>
  </si>
  <si>
    <t>电子商务(专)</t>
  </si>
  <si>
    <t>2023电子商务(专)1</t>
  </si>
  <si>
    <t>202541020092</t>
  </si>
  <si>
    <t>崔眙源</t>
  </si>
  <si>
    <t>221060960151</t>
  </si>
  <si>
    <t>陈芓言</t>
  </si>
  <si>
    <t>231060960121</t>
  </si>
  <si>
    <t>成镇宇</t>
  </si>
  <si>
    <t>物联网工程</t>
  </si>
  <si>
    <t>2023物联网工程2</t>
  </si>
  <si>
    <t>231060450202</t>
  </si>
  <si>
    <t>曾浩</t>
  </si>
  <si>
    <t>[17323016]高等数学II</t>
  </si>
  <si>
    <t>计算机应用技术(专)</t>
  </si>
  <si>
    <t>2023计算机应用技术(专)1</t>
  </si>
  <si>
    <t>231060560117</t>
  </si>
  <si>
    <t>吴定凇</t>
  </si>
  <si>
    <t>2023计算机应用技术(专)3</t>
  </si>
  <si>
    <t>231060560302</t>
  </si>
  <si>
    <t>肖宇</t>
  </si>
  <si>
    <t>231060560335</t>
  </si>
  <si>
    <t>李翊</t>
  </si>
  <si>
    <t>2023计算机应用技术(专)4</t>
  </si>
  <si>
    <t>231060560404</t>
  </si>
  <si>
    <t>王治寒</t>
  </si>
  <si>
    <t>231060560406</t>
  </si>
  <si>
    <t>冯听雨</t>
  </si>
  <si>
    <t>231060560408</t>
  </si>
  <si>
    <t>文泽东</t>
  </si>
  <si>
    <t>231060560412</t>
  </si>
  <si>
    <t>石淞源</t>
  </si>
  <si>
    <t>231060560418</t>
  </si>
  <si>
    <t>罗浩民</t>
  </si>
  <si>
    <t>231060560431</t>
  </si>
  <si>
    <t>姜登豪</t>
  </si>
  <si>
    <t>231060560435</t>
  </si>
  <si>
    <t>杨晨艺</t>
  </si>
  <si>
    <t>231060560436</t>
  </si>
  <si>
    <t>方周令</t>
  </si>
  <si>
    <t>2023计算机应用技术(专)5</t>
  </si>
  <si>
    <t>231060560510</t>
  </si>
  <si>
    <t>杨汉松</t>
  </si>
  <si>
    <t>2023计算机应用技术(专)6</t>
  </si>
  <si>
    <t>231060560635</t>
  </si>
  <si>
    <t>陈雷</t>
  </si>
  <si>
    <t>231060560636</t>
  </si>
  <si>
    <t>李林涛</t>
  </si>
  <si>
    <t>数字媒体技术(专)</t>
  </si>
  <si>
    <t>2023数字媒体技术(专)1</t>
  </si>
  <si>
    <t>231060860110</t>
  </si>
  <si>
    <t>黄圣博</t>
  </si>
  <si>
    <t>231060860111</t>
  </si>
  <si>
    <t>李祉珩</t>
  </si>
  <si>
    <t>231060860112</t>
  </si>
  <si>
    <t>黄虹宇</t>
  </si>
  <si>
    <t>231060860114</t>
  </si>
  <si>
    <t>唐彦浩</t>
  </si>
  <si>
    <t>231060860115</t>
  </si>
  <si>
    <t>敬新宇</t>
  </si>
  <si>
    <t>231060860116</t>
  </si>
  <si>
    <t>伍峰</t>
  </si>
  <si>
    <t>231060860137</t>
  </si>
  <si>
    <t>朱晨</t>
  </si>
  <si>
    <t>2023数字媒体技术(专)2</t>
  </si>
  <si>
    <t>231060860202</t>
  </si>
  <si>
    <t>龙宇航</t>
  </si>
  <si>
    <t>231060860205</t>
  </si>
  <si>
    <t>刘鸿宇</t>
  </si>
  <si>
    <t>231060860208</t>
  </si>
  <si>
    <t>张统彬</t>
  </si>
  <si>
    <t>231060860237</t>
  </si>
  <si>
    <t>廖延玉</t>
  </si>
  <si>
    <t>2023数字媒体技术(专)3</t>
  </si>
  <si>
    <t>231060860301</t>
  </si>
  <si>
    <t>周宇杰</t>
  </si>
  <si>
    <t>2023数字媒体技术(专)4</t>
  </si>
  <si>
    <t>231060860402</t>
  </si>
  <si>
    <t>赵贤柱</t>
  </si>
  <si>
    <t>231060860412</t>
  </si>
  <si>
    <t>雍仲仁钦</t>
  </si>
  <si>
    <t>231060860415</t>
  </si>
  <si>
    <t>龚晗聪</t>
  </si>
  <si>
    <t>231060860417</t>
  </si>
  <si>
    <t>杨济萌</t>
  </si>
  <si>
    <t>231060860423</t>
  </si>
  <si>
    <t>李昶颖</t>
  </si>
  <si>
    <t>云计算技术应用(专)</t>
  </si>
  <si>
    <t>2023云计算技术应用(专)1</t>
  </si>
  <si>
    <t>231060760110</t>
  </si>
  <si>
    <t>谢志新</t>
  </si>
  <si>
    <t>231060760111</t>
  </si>
  <si>
    <t>曹尔卓</t>
  </si>
  <si>
    <t>信息安全技术应用(专)</t>
  </si>
  <si>
    <t>2023信息安全技术应用(专)1</t>
  </si>
  <si>
    <t>231060660105</t>
  </si>
  <si>
    <t>刘涵</t>
  </si>
  <si>
    <t>社会体育(专)</t>
  </si>
  <si>
    <t>2023社会体育(专)1</t>
  </si>
  <si>
    <t>231070560114</t>
  </si>
  <si>
    <t>陈柯玮</t>
  </si>
  <si>
    <t>231070560120</t>
  </si>
  <si>
    <t>吴冠男</t>
  </si>
  <si>
    <t>2023社会体育(专)2</t>
  </si>
  <si>
    <t>231070560215</t>
  </si>
  <si>
    <t>黎铖</t>
  </si>
  <si>
    <t>231070560217</t>
  </si>
  <si>
    <t>成义</t>
  </si>
  <si>
    <t>231070560225</t>
  </si>
  <si>
    <t>李欣</t>
  </si>
  <si>
    <t>231070560229</t>
  </si>
  <si>
    <t>贾卓然</t>
  </si>
  <si>
    <t>231070560234</t>
  </si>
  <si>
    <t>罗钞友</t>
  </si>
  <si>
    <t>2023社会体育(专)3</t>
  </si>
  <si>
    <t>231070560305</t>
  </si>
  <si>
    <t>王佳乐</t>
  </si>
  <si>
    <t>231070560328</t>
  </si>
  <si>
    <t>齐洪畅</t>
  </si>
  <si>
    <t>231070560333</t>
  </si>
  <si>
    <t>张柯</t>
  </si>
  <si>
    <t>2023社会体育(专)4</t>
  </si>
  <si>
    <t>231070560419</t>
  </si>
  <si>
    <t>丁科涵</t>
  </si>
  <si>
    <t>231070560422</t>
  </si>
  <si>
    <t>金以且</t>
  </si>
  <si>
    <t>231070560425</t>
  </si>
  <si>
    <t>宋汶峻</t>
  </si>
  <si>
    <t>231070560426</t>
  </si>
  <si>
    <t>吴佩霖</t>
  </si>
  <si>
    <t>2023社会体育(专)5</t>
  </si>
  <si>
    <t>231070560513</t>
  </si>
  <si>
    <t>余东霖</t>
  </si>
  <si>
    <t>2023社会体育(专)7</t>
  </si>
  <si>
    <t>231070560705</t>
  </si>
  <si>
    <t>蒋杭佐</t>
  </si>
  <si>
    <t>231070560706</t>
  </si>
  <si>
    <t>邓乐</t>
  </si>
  <si>
    <t>231070560722</t>
  </si>
  <si>
    <t>吴佳星</t>
  </si>
  <si>
    <t>231070560726</t>
  </si>
  <si>
    <t>邱航</t>
  </si>
  <si>
    <t>护理（专）</t>
  </si>
  <si>
    <t>2023护理(专)2</t>
  </si>
  <si>
    <t>231070460214</t>
  </si>
  <si>
    <t>曾柯琪</t>
  </si>
  <si>
    <t>2023护理(专)3</t>
  </si>
  <si>
    <t>221070460333</t>
  </si>
  <si>
    <t>陈红梅</t>
  </si>
  <si>
    <t>2023护理(专)4</t>
  </si>
  <si>
    <t>231070460411</t>
  </si>
  <si>
    <t>朱朝印</t>
  </si>
  <si>
    <t>2023护理(专)5</t>
  </si>
  <si>
    <t>231070460506</t>
  </si>
  <si>
    <t>肖郁盛</t>
  </si>
  <si>
    <t>2023护理(专)6</t>
  </si>
  <si>
    <t>221070460415</t>
  </si>
  <si>
    <t>张正霖</t>
  </si>
  <si>
    <t>231070460614</t>
  </si>
  <si>
    <t>王赵欣</t>
  </si>
  <si>
    <t>运动康复</t>
  </si>
  <si>
    <t>2023运动康复2</t>
  </si>
  <si>
    <t>231070250219</t>
  </si>
  <si>
    <t>朱俊桦</t>
  </si>
  <si>
    <t>健身指导与管理(专)</t>
  </si>
  <si>
    <t>2023健身指导与管理(专)1</t>
  </si>
  <si>
    <t>231070860101</t>
  </si>
  <si>
    <t>贺忠正</t>
  </si>
  <si>
    <t>学前教育(专)</t>
  </si>
  <si>
    <t>2023学前教育(专)1</t>
  </si>
  <si>
    <t>221080760931</t>
  </si>
  <si>
    <t>陈笛</t>
  </si>
  <si>
    <t>2023学前教育(专)2</t>
  </si>
  <si>
    <t>231080760216</t>
  </si>
  <si>
    <t>刘俊孜</t>
  </si>
  <si>
    <t>231080760228</t>
  </si>
  <si>
    <t>彭铱萌</t>
  </si>
  <si>
    <t>2023学前教育(专)4</t>
  </si>
  <si>
    <t>231080760431</t>
  </si>
  <si>
    <t>汪欢欢</t>
  </si>
  <si>
    <t>2023学前教育(专)5</t>
  </si>
  <si>
    <t>231080760504</t>
  </si>
  <si>
    <t>江和彬</t>
  </si>
  <si>
    <t>2023学前教育(专)6</t>
  </si>
  <si>
    <t>231030960108</t>
  </si>
  <si>
    <t>蒋宗缘</t>
  </si>
  <si>
    <t>231080760602</t>
  </si>
  <si>
    <t>张腾一</t>
  </si>
  <si>
    <t>231080760623</t>
  </si>
  <si>
    <t>吴佳</t>
  </si>
  <si>
    <t>2023学前教育(专)7</t>
  </si>
  <si>
    <t>231080760726</t>
  </si>
  <si>
    <t>邓粞鈴</t>
  </si>
  <si>
    <t>2023学前教育(专)8</t>
  </si>
  <si>
    <t>231080760808</t>
  </si>
  <si>
    <t>郭怡琳</t>
  </si>
  <si>
    <t>书法学</t>
  </si>
  <si>
    <t>2023书法学5</t>
  </si>
  <si>
    <t>231080350503</t>
  </si>
  <si>
    <t>陈熠</t>
  </si>
  <si>
    <t>会计学院</t>
  </si>
  <si>
    <t>会计学</t>
  </si>
  <si>
    <t>2023会计学4</t>
  </si>
  <si>
    <t>231040150408</t>
  </si>
  <si>
    <t>文铭书</t>
  </si>
  <si>
    <t>[30301016]经济数学Ⅱ</t>
  </si>
  <si>
    <t>2023会计学（双语实验班）</t>
  </si>
  <si>
    <t>231040150607</t>
  </si>
  <si>
    <t>唐璇杰</t>
  </si>
  <si>
    <t>[30301035]经济数学Ⅰ</t>
  </si>
  <si>
    <t>审计学</t>
  </si>
  <si>
    <t>2023审计学2</t>
  </si>
  <si>
    <t>231040350203</t>
  </si>
  <si>
    <t>徐浩翔</t>
  </si>
  <si>
    <t>[30307017]经济数学Ⅱ</t>
  </si>
  <si>
    <t>231040350222</t>
  </si>
  <si>
    <t>朱洲鑫</t>
  </si>
  <si>
    <t>[30307034]经济数学Ⅰ</t>
  </si>
  <si>
    <t>大数据与会计(专)</t>
  </si>
  <si>
    <t>2023大数据与会计(专)1</t>
  </si>
  <si>
    <t>231040560102</t>
  </si>
  <si>
    <t>李麦朵</t>
  </si>
  <si>
    <t>231040560119</t>
  </si>
  <si>
    <t>胡佳</t>
  </si>
  <si>
    <t>231040560120</t>
  </si>
  <si>
    <t>赵芷星</t>
  </si>
  <si>
    <t>231040560126</t>
  </si>
  <si>
    <t>王俊成</t>
  </si>
  <si>
    <t>231040560138</t>
  </si>
  <si>
    <t>王俊熙</t>
  </si>
  <si>
    <t>2023大数据与会计(专)2</t>
  </si>
  <si>
    <t>231040560239</t>
  </si>
  <si>
    <t>王邦楠</t>
  </si>
  <si>
    <t>2023大数据与会计(专)3</t>
  </si>
  <si>
    <t>231040560310</t>
  </si>
  <si>
    <t>刘永栋</t>
  </si>
  <si>
    <t>231040560313</t>
  </si>
  <si>
    <t>比曲色轨</t>
  </si>
  <si>
    <t>2023大数据与会计(专)4</t>
  </si>
  <si>
    <t>221040560437</t>
  </si>
  <si>
    <t>扎西尼玛</t>
  </si>
  <si>
    <t>231040560432</t>
  </si>
  <si>
    <t>徐联</t>
  </si>
  <si>
    <t>大数据与财务管理(专)</t>
  </si>
  <si>
    <t>2023大数据与财务管理(专)1</t>
  </si>
  <si>
    <t>231040460116</t>
  </si>
  <si>
    <t>彭港辉</t>
  </si>
  <si>
    <t>231040460122</t>
  </si>
  <si>
    <t>姜俊宇</t>
  </si>
  <si>
    <t>231040460127</t>
  </si>
  <si>
    <t>杨睿</t>
  </si>
  <si>
    <t>231040460131</t>
  </si>
  <si>
    <t>刘懿鋆</t>
  </si>
  <si>
    <t>231040460135</t>
  </si>
  <si>
    <t>李艺</t>
  </si>
  <si>
    <t>231040460139</t>
  </si>
  <si>
    <t>范凰琦</t>
  </si>
  <si>
    <t>231040460140</t>
  </si>
  <si>
    <t>任思彤</t>
  </si>
  <si>
    <t>大数据与审计(专)</t>
  </si>
  <si>
    <t>2023大数据与审计(专)1</t>
  </si>
  <si>
    <t>231040660107</t>
  </si>
  <si>
    <t>刘佳怡</t>
  </si>
  <si>
    <t>建筑学院</t>
  </si>
  <si>
    <t>建设工程管理(专)</t>
  </si>
  <si>
    <t>2023建设工程管理(专)2</t>
  </si>
  <si>
    <t>231090460231</t>
  </si>
  <si>
    <t>朱志豪</t>
  </si>
  <si>
    <r>
      <rPr>
        <sz val="10"/>
        <rFont val="Arial"/>
        <charset val="134"/>
      </rPr>
      <t>[192911]</t>
    </r>
    <r>
      <rPr>
        <sz val="10"/>
        <rFont val="宋体"/>
        <charset val="134"/>
      </rPr>
      <t>体育Ⅰ</t>
    </r>
  </si>
  <si>
    <t>工程造价</t>
  </si>
  <si>
    <t>2023工程造价1</t>
  </si>
  <si>
    <t>231090350102</t>
  </si>
  <si>
    <t>龚博壡</t>
  </si>
  <si>
    <t>[28305001]高等数学</t>
  </si>
  <si>
    <t>2023建设工程管理(专)1</t>
  </si>
  <si>
    <t>221090460202</t>
  </si>
  <si>
    <t>赵伟杰</t>
  </si>
  <si>
    <t>221090460213</t>
  </si>
  <si>
    <t>杨家豪</t>
  </si>
  <si>
    <t>231090460117</t>
  </si>
  <si>
    <t>王晨曦</t>
  </si>
  <si>
    <t>231090460120</t>
  </si>
  <si>
    <t>温柯</t>
  </si>
  <si>
    <t>231080760128</t>
  </si>
  <si>
    <t>张兆伟</t>
  </si>
  <si>
    <t>231080760203</t>
  </si>
  <si>
    <t>王焜烨</t>
  </si>
  <si>
    <t>231090460206</t>
  </si>
  <si>
    <t>王宇</t>
  </si>
  <si>
    <t>231090460212</t>
  </si>
  <si>
    <t>王舒扬</t>
  </si>
  <si>
    <t>2022</t>
  </si>
  <si>
    <t>2022汉语言文学102</t>
  </si>
  <si>
    <t>221010350203</t>
  </si>
  <si>
    <t>孙豫川</t>
  </si>
  <si>
    <t>[143980]大学外语Ⅳ（英语 普通本科）</t>
  </si>
  <si>
    <t>2022汉语言文学114</t>
  </si>
  <si>
    <t>221010351412</t>
  </si>
  <si>
    <t>陈致涛</t>
  </si>
  <si>
    <t>[193903]大学生心理健康教育Ⅱ</t>
  </si>
  <si>
    <t>2022汉语言文学116</t>
  </si>
  <si>
    <t>221010351615</t>
  </si>
  <si>
    <t>[143938]大学外语Ⅲ（英语 普通本科）</t>
  </si>
  <si>
    <t>[133951]中国近现代史纲要</t>
  </si>
  <si>
    <t>[193931]体育Ⅲ（篮球）</t>
  </si>
  <si>
    <t>2022汉语言文学118</t>
  </si>
  <si>
    <t>211020351023</t>
  </si>
  <si>
    <t>袁志</t>
  </si>
  <si>
    <t>[133944]习近平新时代中国特色社会主义思想概论</t>
  </si>
  <si>
    <t>[193951]体育Ⅳ（武术）</t>
  </si>
  <si>
    <t>2022汉语言文学121</t>
  </si>
  <si>
    <t>221010352122</t>
  </si>
  <si>
    <t>余瑞雪</t>
  </si>
  <si>
    <t>2022汉语言文学126</t>
  </si>
  <si>
    <t>221010352612</t>
  </si>
  <si>
    <t>马俊潇</t>
  </si>
  <si>
    <t>2022经济学1</t>
  </si>
  <si>
    <t>221030150118</t>
  </si>
  <si>
    <t>钟世杰</t>
  </si>
  <si>
    <t>221030150126</t>
  </si>
  <si>
    <t>杨赛</t>
  </si>
  <si>
    <t>2022经济学2</t>
  </si>
  <si>
    <t>221030150304</t>
  </si>
  <si>
    <t>陈牧阳</t>
  </si>
  <si>
    <t>221030150316</t>
  </si>
  <si>
    <t>王锦浩</t>
  </si>
  <si>
    <t>工商管理</t>
  </si>
  <si>
    <t>2022工商管理1</t>
  </si>
  <si>
    <t>221030350203</t>
  </si>
  <si>
    <t>梁康铭</t>
  </si>
  <si>
    <t>2022数字媒体艺术1</t>
  </si>
  <si>
    <t>221020650128</t>
  </si>
  <si>
    <t>张梓彤</t>
  </si>
  <si>
    <t>[143982]大学外语Ⅳ（英语 艺体本科）</t>
  </si>
  <si>
    <t>[193933]体育Ⅲ（社交舞）</t>
  </si>
  <si>
    <t>2022数字媒体艺术4</t>
  </si>
  <si>
    <t>221020650423</t>
  </si>
  <si>
    <t>吕玥莹</t>
  </si>
  <si>
    <t>[133941]毛泽东思想和中国特色社会主义理论体系概论</t>
  </si>
  <si>
    <t>[080044]大学生职业素养与人生规划Ⅳ</t>
  </si>
  <si>
    <t>[193945]体育Ⅳ（社交舞蹈）</t>
  </si>
  <si>
    <t>2022数字媒体艺术7</t>
  </si>
  <si>
    <t>221020650705</t>
  </si>
  <si>
    <t>孙鹏睿</t>
  </si>
  <si>
    <t>[143970]大学外语Ⅲ（英语 艺体本科）</t>
  </si>
  <si>
    <t>2022摄影1</t>
  </si>
  <si>
    <t>221020750118</t>
  </si>
  <si>
    <t>张俊海</t>
  </si>
  <si>
    <t>2022摄影2</t>
  </si>
  <si>
    <t>221020750221</t>
  </si>
  <si>
    <t>魏建蒴</t>
  </si>
  <si>
    <t>[193938]体育Ⅲ（羽毛球）</t>
  </si>
  <si>
    <t>[193942]体育Ⅳ（羽毛球）</t>
  </si>
  <si>
    <t>221020750227</t>
  </si>
  <si>
    <t>贺帅</t>
  </si>
  <si>
    <t>2022摄影3</t>
  </si>
  <si>
    <t>221020750303</t>
  </si>
  <si>
    <t>陈杨一凡</t>
  </si>
  <si>
    <t>2022广播电视编导1</t>
  </si>
  <si>
    <t>221100350120</t>
  </si>
  <si>
    <t>于德润</t>
  </si>
  <si>
    <t>[193959]体育Ⅲ（排球）</t>
  </si>
  <si>
    <t>2022播音与主持艺术1</t>
  </si>
  <si>
    <t>221100450107</t>
  </si>
  <si>
    <t>陈思羽</t>
  </si>
  <si>
    <t>221100450123</t>
  </si>
  <si>
    <t>常梓鑫</t>
  </si>
  <si>
    <t>[193944]体育Ⅳ（跆拳道）</t>
  </si>
  <si>
    <t>2022播音与主持艺术2</t>
  </si>
  <si>
    <t>202304010007</t>
  </si>
  <si>
    <t>赵若楠</t>
  </si>
  <si>
    <t>[080043]大学生职业素养与人生规划Ⅲ</t>
  </si>
  <si>
    <t>2022播音与主持艺术3</t>
  </si>
  <si>
    <t>221100450305</t>
  </si>
  <si>
    <t>宋树森</t>
  </si>
  <si>
    <t>221100450306</t>
  </si>
  <si>
    <t>张帅</t>
  </si>
  <si>
    <t>221100450323</t>
  </si>
  <si>
    <t>董雨田</t>
  </si>
  <si>
    <t>[193948]体育Ⅳ（篮球）</t>
  </si>
  <si>
    <t>221100450328</t>
  </si>
  <si>
    <t>凌珑源</t>
  </si>
  <si>
    <t>221100450330</t>
  </si>
  <si>
    <t>王家琪</t>
  </si>
  <si>
    <t>2022播音与主持艺术4</t>
  </si>
  <si>
    <t>221100450428</t>
  </si>
  <si>
    <t>蒋忠广</t>
  </si>
  <si>
    <t>2022播音与主持艺术5</t>
  </si>
  <si>
    <t>221100450522</t>
  </si>
  <si>
    <t>张治鉴</t>
  </si>
  <si>
    <t>2022播音与主持艺术7</t>
  </si>
  <si>
    <t>221100450704</t>
  </si>
  <si>
    <t>龙慧语</t>
  </si>
  <si>
    <t>2022表演1</t>
  </si>
  <si>
    <t>221100250113</t>
  </si>
  <si>
    <t>杨明慧</t>
  </si>
  <si>
    <t>221100250126</t>
  </si>
  <si>
    <t>郝小贝</t>
  </si>
  <si>
    <t>2022表演3</t>
  </si>
  <si>
    <t>221100250324</t>
  </si>
  <si>
    <t>曹金泽</t>
  </si>
  <si>
    <t>[193955]体育Ⅳ（慢投垒球）</t>
  </si>
  <si>
    <t>2022表演4</t>
  </si>
  <si>
    <t>202305010214</t>
  </si>
  <si>
    <t>田宇杨</t>
  </si>
  <si>
    <t>221100250405</t>
  </si>
  <si>
    <t>仲星翰</t>
  </si>
  <si>
    <t>2022表演5</t>
  </si>
  <si>
    <t>221100250526</t>
  </si>
  <si>
    <t>孙硕</t>
  </si>
  <si>
    <t>2022表演6</t>
  </si>
  <si>
    <t>221100250627</t>
  </si>
  <si>
    <t>王鹤静</t>
  </si>
  <si>
    <t>2022表演7</t>
  </si>
  <si>
    <t>221100250720</t>
  </si>
  <si>
    <t>柳鹏</t>
  </si>
  <si>
    <t>电子商务</t>
  </si>
  <si>
    <t>2022电子商务1</t>
  </si>
  <si>
    <t>221060350122</t>
  </si>
  <si>
    <t>赵圣龙</t>
  </si>
  <si>
    <t>[193962]体育Ⅳ（排球）</t>
  </si>
  <si>
    <t>[17301031]经济数学Ⅰ</t>
  </si>
  <si>
    <t>2022计算机科学与技术1</t>
  </si>
  <si>
    <t>221060150110</t>
  </si>
  <si>
    <t>张福伟</t>
  </si>
  <si>
    <t>221060150118</t>
  </si>
  <si>
    <t>吴家勋</t>
  </si>
  <si>
    <t>2022计算机科学与技术2</t>
  </si>
  <si>
    <t>221060150209</t>
  </si>
  <si>
    <t>冉茂鑫</t>
  </si>
  <si>
    <t>221060150231</t>
  </si>
  <si>
    <t>王皓晨</t>
  </si>
  <si>
    <t>2022计算机科学与技术3</t>
  </si>
  <si>
    <t>221060150301</t>
  </si>
  <si>
    <t>康立杰</t>
  </si>
  <si>
    <t>2022计算机科学与技术4</t>
  </si>
  <si>
    <t>221060150403</t>
  </si>
  <si>
    <t>郑艺成</t>
  </si>
  <si>
    <t>221060150431</t>
  </si>
  <si>
    <t>李子健</t>
  </si>
  <si>
    <t>221060150432</t>
  </si>
  <si>
    <t>车梓瑞</t>
  </si>
  <si>
    <t>2022计算机科学与技术5</t>
  </si>
  <si>
    <t>221060150517</t>
  </si>
  <si>
    <t>段家斌</t>
  </si>
  <si>
    <t>221060150529</t>
  </si>
  <si>
    <t>黄成</t>
  </si>
  <si>
    <t>2022计算机科学与技术6</t>
  </si>
  <si>
    <t>221060150614</t>
  </si>
  <si>
    <t>程宇飞</t>
  </si>
  <si>
    <t>2022计算机科学与技术7</t>
  </si>
  <si>
    <t>221060150712</t>
  </si>
  <si>
    <t>程福临</t>
  </si>
  <si>
    <t>221060150715</t>
  </si>
  <si>
    <t>潘旭</t>
  </si>
  <si>
    <t>221060150716</t>
  </si>
  <si>
    <t>谢明江</t>
  </si>
  <si>
    <t>221060150725</t>
  </si>
  <si>
    <t>杨家宝</t>
  </si>
  <si>
    <t>网络工程</t>
  </si>
  <si>
    <t>2022网络工程1</t>
  </si>
  <si>
    <t>221060250102</t>
  </si>
  <si>
    <t>张航</t>
  </si>
  <si>
    <t>[17322016]高等数学II</t>
  </si>
  <si>
    <t>221060250104</t>
  </si>
  <si>
    <t>夏荣</t>
  </si>
  <si>
    <t>221060250106</t>
  </si>
  <si>
    <t>施泓宇</t>
  </si>
  <si>
    <t>221060250138</t>
  </si>
  <si>
    <t>叶政蓬</t>
  </si>
  <si>
    <t>2022物联网工程1</t>
  </si>
  <si>
    <t>221050250332</t>
  </si>
  <si>
    <t>李君瑄</t>
  </si>
  <si>
    <t>221060450106</t>
  </si>
  <si>
    <t>陈浩蓝</t>
  </si>
  <si>
    <t>[17323030]高等数学I</t>
  </si>
  <si>
    <t>221060450117</t>
  </si>
  <si>
    <t>姬天歌</t>
  </si>
  <si>
    <t>2022物联网工程2</t>
  </si>
  <si>
    <t>221060450210</t>
  </si>
  <si>
    <t>晏朝宇</t>
  </si>
  <si>
    <t>休闲体育</t>
  </si>
  <si>
    <t>2022休闲体育2</t>
  </si>
  <si>
    <t>221070150223</t>
  </si>
  <si>
    <t>许东</t>
  </si>
  <si>
    <t>2022运动康复2</t>
  </si>
  <si>
    <t>221070250213</t>
  </si>
  <si>
    <t>张文卓</t>
  </si>
  <si>
    <t>2022运动康复3</t>
  </si>
  <si>
    <t>221070250301</t>
  </si>
  <si>
    <t>赵刚</t>
  </si>
  <si>
    <t>2022运动康复4</t>
  </si>
  <si>
    <t>221070250409</t>
  </si>
  <si>
    <t>钟家乐</t>
  </si>
  <si>
    <t>221070250416</t>
  </si>
  <si>
    <t>张锦豪</t>
  </si>
  <si>
    <t>221070250435</t>
  </si>
  <si>
    <t>杨亚辉</t>
  </si>
  <si>
    <t>2022运动康复5</t>
  </si>
  <si>
    <t>221070250512</t>
  </si>
  <si>
    <t>申奥</t>
  </si>
  <si>
    <t>221070250518</t>
  </si>
  <si>
    <t>韩瑞</t>
  </si>
  <si>
    <t>2022运动康复6</t>
  </si>
  <si>
    <t>221070250621</t>
  </si>
  <si>
    <t>郑琦</t>
  </si>
  <si>
    <t>2022书法学1</t>
  </si>
  <si>
    <t>221080350120</t>
  </si>
  <si>
    <t>陈文嘉</t>
  </si>
  <si>
    <t>2022书法学3</t>
  </si>
  <si>
    <t>221080350326</t>
  </si>
  <si>
    <t>王子旋</t>
  </si>
  <si>
    <t>2022会计学(双语实验班)1</t>
  </si>
  <si>
    <t>221040150701</t>
  </si>
  <si>
    <t>任颖</t>
  </si>
  <si>
    <t>2022会计学1</t>
  </si>
  <si>
    <t>221040150218</t>
  </si>
  <si>
    <t>崔程</t>
  </si>
  <si>
    <t>2022会计学5</t>
  </si>
  <si>
    <t>201430015114</t>
  </si>
  <si>
    <t>何学孟</t>
  </si>
  <si>
    <t>[140117]大学英语(一般本科)Ⅰ</t>
  </si>
  <si>
    <t>2014-2015学年第一学期</t>
  </si>
  <si>
    <t>[140159]大学英语(一般本科)Ⅱ</t>
  </si>
  <si>
    <t>2014-2015学年第二学期</t>
  </si>
  <si>
    <t>[170236]计算机基础</t>
  </si>
  <si>
    <t>221040150523</t>
  </si>
  <si>
    <t>刘启</t>
  </si>
  <si>
    <t>2022审计学1</t>
  </si>
  <si>
    <t>221040350113</t>
  </si>
  <si>
    <t>邓金城</t>
  </si>
  <si>
    <t>2022审计学3</t>
  </si>
  <si>
    <t>221040350303</t>
  </si>
  <si>
    <t>申宇</t>
  </si>
  <si>
    <t>2022工程造价1</t>
  </si>
  <si>
    <t>221090350116</t>
  </si>
  <si>
    <t>陈浩然</t>
  </si>
  <si>
    <t>2022工程造价2</t>
  </si>
  <si>
    <t>221090350216</t>
  </si>
  <si>
    <t>王龙军</t>
  </si>
  <si>
    <t>2022工程造价3</t>
  </si>
  <si>
    <t>221090350312</t>
  </si>
  <si>
    <t>张俊睿</t>
  </si>
  <si>
    <t>221090350320</t>
  </si>
  <si>
    <t>代霖昊</t>
  </si>
  <si>
    <t>221090350324</t>
  </si>
  <si>
    <t>秦友GANG</t>
  </si>
  <si>
    <t>221090350327</t>
  </si>
  <si>
    <t>金启航</t>
  </si>
  <si>
    <t>人数</t>
  </si>
  <si>
    <t>类型</t>
  </si>
  <si>
    <t>考试时间</t>
  </si>
  <si>
    <t>考试地点</t>
  </si>
  <si>
    <t>警示考试</t>
  </si>
  <si>
    <t>2024.09.11（周三）09:00-11:00</t>
  </si>
  <si>
    <t>D402</t>
  </si>
  <si>
    <r>
      <rPr>
        <sz val="10"/>
        <rFont val="Arial"/>
        <charset val="134"/>
      </rPr>
      <t>2014-2015</t>
    </r>
    <r>
      <rPr>
        <sz val="10"/>
        <rFont val="宋体"/>
        <charset val="134"/>
      </rPr>
      <t>学年第二学期</t>
    </r>
  </si>
  <si>
    <t>D405</t>
  </si>
  <si>
    <t>D403</t>
  </si>
  <si>
    <t>D404</t>
  </si>
  <si>
    <t>D406</t>
  </si>
  <si>
    <t>D412</t>
  </si>
  <si>
    <t>D413</t>
  </si>
  <si>
    <t>2024.09.11（周三）13:00-15:00</t>
  </si>
  <si>
    <t>D302</t>
  </si>
  <si>
    <t>D305</t>
  </si>
  <si>
    <t>D307</t>
  </si>
  <si>
    <t>D308</t>
  </si>
  <si>
    <t>实验楼103</t>
  </si>
  <si>
    <t>2024.09.11（周三）15:20-17:20</t>
  </si>
  <si>
    <t>D303</t>
  </si>
  <si>
    <t>D304</t>
  </si>
  <si>
    <t>D306</t>
  </si>
  <si>
    <t>2024.09.11（周三）18:00-20:00</t>
  </si>
  <si>
    <t>2024.09.12（周四）09:00-11:00</t>
  </si>
  <si>
    <t>D401</t>
  </si>
  <si>
    <t>2024.09.12（周四）13:00-15:00</t>
  </si>
  <si>
    <t>D309</t>
  </si>
  <si>
    <t>D312</t>
  </si>
  <si>
    <t>D313</t>
  </si>
  <si>
    <t>2024.09.12（周四）15:20-17:20</t>
  </si>
  <si>
    <t>实验楼102</t>
  </si>
  <si>
    <t>2024.09.12（周四）18:00-20:00</t>
  </si>
  <si>
    <r>
      <rPr>
        <sz val="10"/>
        <rFont val="Arial"/>
        <charset val="134"/>
      </rPr>
      <t>[133944]</t>
    </r>
    <r>
      <rPr>
        <sz val="10"/>
        <rFont val="宋体"/>
        <charset val="134"/>
      </rPr>
      <t>习近平新时代中国特色社会主义思想概论</t>
    </r>
  </si>
  <si>
    <t>2024.09.13（周五）09:00-11:00</t>
  </si>
  <si>
    <t>2024年9月10日 9:00-2024年9月15日23:00</t>
  </si>
  <si>
    <t>英华学堂</t>
  </si>
  <si>
    <r>
      <rPr>
        <sz val="10"/>
        <rFont val="Arial"/>
        <charset val="134"/>
      </rPr>
      <t>[223425]</t>
    </r>
    <r>
      <rPr>
        <sz val="10"/>
        <rFont val="宋体"/>
        <charset val="134"/>
      </rPr>
      <t>大学生心理健康教育</t>
    </r>
    <r>
      <rPr>
        <sz val="10"/>
        <rFont val="Arial"/>
        <charset val="134"/>
      </rPr>
      <t>I</t>
    </r>
  </si>
  <si>
    <t>2024年9月10日9:00-2024年9月15日 23:00</t>
  </si>
  <si>
    <t>考生须于9月11日15:30-17:05联系任课老师刘贇13880752745参加考试</t>
  </si>
  <si>
    <t>体育馆</t>
  </si>
  <si>
    <t>考生须于9月11日15:30-17:05 联系任课老师李文虎15708473003参加考试</t>
  </si>
  <si>
    <t>考生须于9月11日15:30-17:05前联系任课老师吴雯雯15928592507参加考试</t>
  </si>
  <si>
    <t>2024年9月10日9:00-2024年9月15日23:00</t>
  </si>
  <si>
    <t>考生须于9月13日前联系任课老师杨程陈18328333242参加考试</t>
  </si>
  <si>
    <t>考生须于9月13日前联系任课老师董皓铧13327696944参加考试</t>
  </si>
  <si>
    <t>考生须于9月13日前联系任课老师杨天石17826807072参加考试</t>
  </si>
  <si>
    <t>考生须于9月13日前联系任课老师张玮18502827009参加考试</t>
  </si>
  <si>
    <t>考生须于9月13日前联系任课老师干丽13980995348参加考试</t>
  </si>
  <si>
    <t>考生须于9月13日前联系任课老师李庞宏17396220096参加考试</t>
  </si>
  <si>
    <t>考生须于9月13日前联系任课老师杨兵18317958848参加考试</t>
  </si>
  <si>
    <t>考生须于9月13日前联系任课老师张浩13028155710参加考试</t>
  </si>
  <si>
    <t>地点</t>
  </si>
  <si>
    <t>考生签到</t>
  </si>
  <si>
    <t>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</si>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</sst>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Fill="1" applyBorder="1" applyAlignme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/>
    <xf numFmtId="0" fontId="4" fillId="0" borderId="1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quotePrefix="1">
      <alignment vertical="center"/>
    </xf>
    <xf numFmtId="0" fontId="6" fillId="0" borderId="1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7"/>
  <sheetViews>
    <sheetView workbookViewId="0">
      <selection activeCell="A1" sqref="$A1:$XFD1"/>
    </sheetView>
  </sheetViews>
  <sheetFormatPr defaultColWidth="9" defaultRowHeight="13.5"/>
  <cols>
    <col min="1" max="2" width="18.5" customWidth="1"/>
    <col min="3" max="3" width="4.875" customWidth="1"/>
    <col min="4" max="4" width="17.75" customWidth="1"/>
    <col min="5" max="5" width="22.625" customWidth="1"/>
    <col min="6" max="6" width="12.125" customWidth="1"/>
    <col min="7" max="7" width="15.375" customWidth="1"/>
    <col min="8" max="8" width="43.5" customWidth="1"/>
    <col min="9" max="9" width="8.375" customWidth="1"/>
    <col min="10" max="10" width="4.875" customWidth="1"/>
    <col min="11" max="11" width="19.625" customWidth="1"/>
    <col min="12" max="12" width="6.25" style="33" customWidth="1"/>
    <col min="13" max="13" width="4.875" customWidth="1"/>
    <col min="16383" max="16384" width="9" style="1"/>
  </cols>
  <sheetData>
    <row r="1" s="32" customFormat="1" ht="27" customHeight="1" spans="1:13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36" t="s">
        <v>11</v>
      </c>
      <c r="M1" s="37" t="s">
        <v>12</v>
      </c>
    </row>
    <row r="2" customFormat="1" spans="1:13">
      <c r="A2" s="34" t="s">
        <v>13</v>
      </c>
      <c r="B2" s="34" t="s">
        <v>14</v>
      </c>
      <c r="C2" s="34">
        <v>2023</v>
      </c>
      <c r="D2" s="34" t="s">
        <v>15</v>
      </c>
      <c r="E2" s="34" t="s">
        <v>16</v>
      </c>
      <c r="F2" s="43" t="s">
        <v>17</v>
      </c>
      <c r="G2" s="34" t="s">
        <v>18</v>
      </c>
      <c r="H2" s="34" t="s">
        <v>19</v>
      </c>
      <c r="I2" s="34" t="s">
        <v>20</v>
      </c>
      <c r="J2" s="35" t="s">
        <v>21</v>
      </c>
      <c r="K2" s="34" t="s">
        <v>22</v>
      </c>
      <c r="L2" s="38" t="s">
        <v>23</v>
      </c>
      <c r="M2" s="39"/>
    </row>
    <row r="3" customFormat="1" spans="1:13">
      <c r="A3" s="34" t="s">
        <v>24</v>
      </c>
      <c r="B3" s="34" t="s">
        <v>14</v>
      </c>
      <c r="C3" s="34">
        <v>2023</v>
      </c>
      <c r="D3" s="34" t="s">
        <v>15</v>
      </c>
      <c r="E3" s="34" t="s">
        <v>16</v>
      </c>
      <c r="F3" s="43" t="s">
        <v>17</v>
      </c>
      <c r="G3" s="34" t="s">
        <v>18</v>
      </c>
      <c r="H3" s="34" t="s">
        <v>25</v>
      </c>
      <c r="I3" s="34" t="s">
        <v>20</v>
      </c>
      <c r="J3" s="35" t="s">
        <v>21</v>
      </c>
      <c r="K3" s="34" t="s">
        <v>22</v>
      </c>
      <c r="L3" s="38" t="s">
        <v>23</v>
      </c>
      <c r="M3" s="39"/>
    </row>
    <row r="4" customFormat="1" spans="1:13">
      <c r="A4" s="34" t="s">
        <v>26</v>
      </c>
      <c r="B4" s="34" t="s">
        <v>14</v>
      </c>
      <c r="C4" s="34">
        <v>2023</v>
      </c>
      <c r="D4" s="34" t="s">
        <v>15</v>
      </c>
      <c r="E4" s="34" t="s">
        <v>16</v>
      </c>
      <c r="F4" s="43" t="s">
        <v>17</v>
      </c>
      <c r="G4" s="34" t="s">
        <v>18</v>
      </c>
      <c r="H4" s="34" t="s">
        <v>27</v>
      </c>
      <c r="I4" s="34" t="s">
        <v>20</v>
      </c>
      <c r="J4" s="35" t="s">
        <v>28</v>
      </c>
      <c r="K4" s="34" t="s">
        <v>22</v>
      </c>
      <c r="L4" s="38" t="s">
        <v>23</v>
      </c>
      <c r="M4" s="39"/>
    </row>
    <row r="5" customFormat="1" spans="1:13">
      <c r="A5" s="35" t="s">
        <v>29</v>
      </c>
      <c r="B5" s="35" t="s">
        <v>30</v>
      </c>
      <c r="C5" s="35" t="s">
        <v>31</v>
      </c>
      <c r="D5" s="35" t="s">
        <v>32</v>
      </c>
      <c r="E5" s="35" t="s">
        <v>33</v>
      </c>
      <c r="F5" s="35" t="s">
        <v>34</v>
      </c>
      <c r="G5" s="35" t="s">
        <v>35</v>
      </c>
      <c r="H5" s="35" t="s">
        <v>36</v>
      </c>
      <c r="I5" s="40" t="s">
        <v>20</v>
      </c>
      <c r="J5" s="35" t="s">
        <v>28</v>
      </c>
      <c r="K5" s="35" t="s">
        <v>37</v>
      </c>
      <c r="L5" s="38" t="s">
        <v>23</v>
      </c>
      <c r="M5" s="39"/>
    </row>
    <row r="6" customFormat="1" spans="1:13">
      <c r="A6" s="35" t="s">
        <v>38</v>
      </c>
      <c r="B6" s="35" t="s">
        <v>30</v>
      </c>
      <c r="C6" s="35" t="s">
        <v>31</v>
      </c>
      <c r="D6" s="35" t="s">
        <v>32</v>
      </c>
      <c r="E6" s="35" t="s">
        <v>33</v>
      </c>
      <c r="F6" s="35" t="s">
        <v>34</v>
      </c>
      <c r="G6" s="35" t="s">
        <v>35</v>
      </c>
      <c r="H6" s="35" t="s">
        <v>39</v>
      </c>
      <c r="I6" s="40" t="s">
        <v>20</v>
      </c>
      <c r="J6" s="35" t="s">
        <v>40</v>
      </c>
      <c r="K6" s="35" t="s">
        <v>37</v>
      </c>
      <c r="L6" s="38" t="s">
        <v>23</v>
      </c>
      <c r="M6" s="39"/>
    </row>
    <row r="7" customFormat="1" spans="1:13">
      <c r="A7" s="35" t="s">
        <v>38</v>
      </c>
      <c r="B7" s="35" t="s">
        <v>30</v>
      </c>
      <c r="C7" s="35" t="s">
        <v>31</v>
      </c>
      <c r="D7" s="35" t="s">
        <v>32</v>
      </c>
      <c r="E7" s="35" t="s">
        <v>41</v>
      </c>
      <c r="F7" s="35" t="s">
        <v>42</v>
      </c>
      <c r="G7" s="35" t="s">
        <v>43</v>
      </c>
      <c r="H7" s="35" t="s">
        <v>39</v>
      </c>
      <c r="I7" s="40" t="s">
        <v>20</v>
      </c>
      <c r="J7" s="35" t="s">
        <v>40</v>
      </c>
      <c r="K7" s="35" t="s">
        <v>37</v>
      </c>
      <c r="L7" s="38" t="s">
        <v>23</v>
      </c>
      <c r="M7" s="39"/>
    </row>
    <row r="8" customFormat="1" spans="1:13">
      <c r="A8" s="35" t="s">
        <v>44</v>
      </c>
      <c r="B8" s="35" t="s">
        <v>30</v>
      </c>
      <c r="C8" s="35" t="s">
        <v>31</v>
      </c>
      <c r="D8" s="35" t="s">
        <v>32</v>
      </c>
      <c r="E8" s="35" t="s">
        <v>41</v>
      </c>
      <c r="F8" s="35" t="s">
        <v>42</v>
      </c>
      <c r="G8" s="35" t="s">
        <v>43</v>
      </c>
      <c r="H8" s="35" t="s">
        <v>45</v>
      </c>
      <c r="I8" s="40" t="s">
        <v>20</v>
      </c>
      <c r="J8" s="35" t="s">
        <v>21</v>
      </c>
      <c r="K8" s="35" t="s">
        <v>37</v>
      </c>
      <c r="L8" s="38" t="s">
        <v>23</v>
      </c>
      <c r="M8" s="39"/>
    </row>
    <row r="9" customFormat="1" spans="1:13">
      <c r="A9" s="35" t="s">
        <v>29</v>
      </c>
      <c r="B9" s="35" t="s">
        <v>30</v>
      </c>
      <c r="C9" s="35" t="s">
        <v>31</v>
      </c>
      <c r="D9" s="35" t="s">
        <v>32</v>
      </c>
      <c r="E9" s="35" t="s">
        <v>41</v>
      </c>
      <c r="F9" s="35" t="s">
        <v>42</v>
      </c>
      <c r="G9" s="35" t="s">
        <v>43</v>
      </c>
      <c r="H9" s="35" t="s">
        <v>36</v>
      </c>
      <c r="I9" s="40" t="s">
        <v>20</v>
      </c>
      <c r="J9" s="35" t="s">
        <v>28</v>
      </c>
      <c r="K9" s="35" t="s">
        <v>37</v>
      </c>
      <c r="L9" s="38" t="s">
        <v>23</v>
      </c>
      <c r="M9" s="39"/>
    </row>
    <row r="10" customFormat="1" spans="1:13">
      <c r="A10" s="35" t="s">
        <v>29</v>
      </c>
      <c r="B10" s="35" t="s">
        <v>30</v>
      </c>
      <c r="C10" s="35" t="s">
        <v>31</v>
      </c>
      <c r="D10" s="35" t="s">
        <v>32</v>
      </c>
      <c r="E10" s="35" t="s">
        <v>46</v>
      </c>
      <c r="F10" s="35" t="s">
        <v>47</v>
      </c>
      <c r="G10" s="35" t="s">
        <v>48</v>
      </c>
      <c r="H10" s="35" t="s">
        <v>36</v>
      </c>
      <c r="I10" s="40" t="s">
        <v>20</v>
      </c>
      <c r="J10" s="35" t="s">
        <v>28</v>
      </c>
      <c r="K10" s="35" t="s">
        <v>37</v>
      </c>
      <c r="L10" s="38" t="s">
        <v>23</v>
      </c>
      <c r="M10" s="39"/>
    </row>
    <row r="11" customFormat="1" spans="1:13">
      <c r="A11" s="35" t="s">
        <v>38</v>
      </c>
      <c r="B11" s="35" t="s">
        <v>30</v>
      </c>
      <c r="C11" s="35" t="s">
        <v>31</v>
      </c>
      <c r="D11" s="35" t="s">
        <v>32</v>
      </c>
      <c r="E11" s="35" t="s">
        <v>46</v>
      </c>
      <c r="F11" s="35" t="s">
        <v>47</v>
      </c>
      <c r="G11" s="35" t="s">
        <v>48</v>
      </c>
      <c r="H11" s="35" t="s">
        <v>39</v>
      </c>
      <c r="I11" s="40" t="s">
        <v>20</v>
      </c>
      <c r="J11" s="35" t="s">
        <v>40</v>
      </c>
      <c r="K11" s="35" t="s">
        <v>37</v>
      </c>
      <c r="L11" s="38" t="s">
        <v>23</v>
      </c>
      <c r="M11" s="39"/>
    </row>
    <row r="12" customFormat="1" spans="1:13">
      <c r="A12" s="35" t="s">
        <v>29</v>
      </c>
      <c r="B12" s="35" t="s">
        <v>30</v>
      </c>
      <c r="C12" s="35" t="s">
        <v>31</v>
      </c>
      <c r="D12" s="35" t="s">
        <v>32</v>
      </c>
      <c r="E12" s="35" t="s">
        <v>49</v>
      </c>
      <c r="F12" s="35" t="s">
        <v>50</v>
      </c>
      <c r="G12" s="35" t="s">
        <v>51</v>
      </c>
      <c r="H12" s="35" t="s">
        <v>36</v>
      </c>
      <c r="I12" s="40" t="s">
        <v>20</v>
      </c>
      <c r="J12" s="35" t="s">
        <v>28</v>
      </c>
      <c r="K12" s="35" t="s">
        <v>37</v>
      </c>
      <c r="L12" s="38" t="s">
        <v>23</v>
      </c>
      <c r="M12" s="39"/>
    </row>
    <row r="13" customFormat="1" spans="1:13">
      <c r="A13" s="35" t="s">
        <v>44</v>
      </c>
      <c r="B13" s="35" t="s">
        <v>30</v>
      </c>
      <c r="C13" s="35" t="s">
        <v>31</v>
      </c>
      <c r="D13" s="35" t="s">
        <v>32</v>
      </c>
      <c r="E13" s="35" t="s">
        <v>49</v>
      </c>
      <c r="F13" s="35" t="s">
        <v>50</v>
      </c>
      <c r="G13" s="35" t="s">
        <v>51</v>
      </c>
      <c r="H13" s="35" t="s">
        <v>45</v>
      </c>
      <c r="I13" s="40" t="s">
        <v>20</v>
      </c>
      <c r="J13" s="35" t="s">
        <v>21</v>
      </c>
      <c r="K13" s="35" t="s">
        <v>37</v>
      </c>
      <c r="L13" s="38" t="s">
        <v>23</v>
      </c>
      <c r="M13" s="39"/>
    </row>
    <row r="14" customFormat="1" spans="1:13">
      <c r="A14" s="35" t="s">
        <v>38</v>
      </c>
      <c r="B14" s="35" t="s">
        <v>30</v>
      </c>
      <c r="C14" s="35" t="s">
        <v>31</v>
      </c>
      <c r="D14" s="35" t="s">
        <v>32</v>
      </c>
      <c r="E14" s="35" t="s">
        <v>49</v>
      </c>
      <c r="F14" s="35" t="s">
        <v>50</v>
      </c>
      <c r="G14" s="35" t="s">
        <v>51</v>
      </c>
      <c r="H14" s="35" t="s">
        <v>39</v>
      </c>
      <c r="I14" s="40" t="s">
        <v>20</v>
      </c>
      <c r="J14" s="35" t="s">
        <v>40</v>
      </c>
      <c r="K14" s="35" t="s">
        <v>37</v>
      </c>
      <c r="L14" s="38" t="s">
        <v>23</v>
      </c>
      <c r="M14" s="39"/>
    </row>
    <row r="15" customFormat="1" spans="1:13">
      <c r="A15" s="35" t="s">
        <v>44</v>
      </c>
      <c r="B15" s="35" t="s">
        <v>30</v>
      </c>
      <c r="C15" s="35" t="s">
        <v>31</v>
      </c>
      <c r="D15" s="35" t="s">
        <v>52</v>
      </c>
      <c r="E15" s="35" t="s">
        <v>53</v>
      </c>
      <c r="F15" s="35" t="s">
        <v>54</v>
      </c>
      <c r="G15" s="35" t="s">
        <v>55</v>
      </c>
      <c r="H15" s="35" t="s">
        <v>45</v>
      </c>
      <c r="I15" s="40" t="s">
        <v>20</v>
      </c>
      <c r="J15" s="35" t="s">
        <v>21</v>
      </c>
      <c r="K15" s="35" t="s">
        <v>37</v>
      </c>
      <c r="L15" s="38" t="s">
        <v>23</v>
      </c>
      <c r="M15" s="39"/>
    </row>
    <row r="16" customFormat="1" spans="1:13">
      <c r="A16" s="35" t="s">
        <v>13</v>
      </c>
      <c r="B16" s="35" t="s">
        <v>30</v>
      </c>
      <c r="C16" s="35" t="s">
        <v>31</v>
      </c>
      <c r="D16" s="35" t="s">
        <v>52</v>
      </c>
      <c r="E16" s="35" t="s">
        <v>53</v>
      </c>
      <c r="F16" s="35" t="s">
        <v>54</v>
      </c>
      <c r="G16" s="35" t="s">
        <v>55</v>
      </c>
      <c r="H16" s="35" t="s">
        <v>56</v>
      </c>
      <c r="I16" s="40" t="s">
        <v>20</v>
      </c>
      <c r="J16" s="35" t="s">
        <v>21</v>
      </c>
      <c r="K16" s="35" t="s">
        <v>37</v>
      </c>
      <c r="L16" s="38" t="s">
        <v>23</v>
      </c>
      <c r="M16" s="39"/>
    </row>
    <row r="17" customFormat="1" spans="1:13">
      <c r="A17" s="35" t="s">
        <v>38</v>
      </c>
      <c r="B17" s="35" t="s">
        <v>30</v>
      </c>
      <c r="C17" s="35" t="s">
        <v>31</v>
      </c>
      <c r="D17" s="35" t="s">
        <v>52</v>
      </c>
      <c r="E17" s="35" t="s">
        <v>53</v>
      </c>
      <c r="F17" s="35" t="s">
        <v>54</v>
      </c>
      <c r="G17" s="35" t="s">
        <v>55</v>
      </c>
      <c r="H17" s="35" t="s">
        <v>39</v>
      </c>
      <c r="I17" s="40" t="s">
        <v>20</v>
      </c>
      <c r="J17" s="35" t="s">
        <v>40</v>
      </c>
      <c r="K17" s="35" t="s">
        <v>37</v>
      </c>
      <c r="L17" s="38" t="s">
        <v>23</v>
      </c>
      <c r="M17" s="39"/>
    </row>
    <row r="18" customFormat="1" spans="1:13">
      <c r="A18" s="35" t="s">
        <v>44</v>
      </c>
      <c r="B18" s="35" t="s">
        <v>30</v>
      </c>
      <c r="C18" s="35" t="s">
        <v>31</v>
      </c>
      <c r="D18" s="35" t="s">
        <v>57</v>
      </c>
      <c r="E18" s="35" t="s">
        <v>58</v>
      </c>
      <c r="F18" s="35" t="s">
        <v>59</v>
      </c>
      <c r="G18" s="35" t="s">
        <v>60</v>
      </c>
      <c r="H18" s="35" t="s">
        <v>61</v>
      </c>
      <c r="I18" s="40" t="s">
        <v>20</v>
      </c>
      <c r="J18" s="35" t="s">
        <v>21</v>
      </c>
      <c r="K18" s="35" t="s">
        <v>37</v>
      </c>
      <c r="L18" s="38" t="s">
        <v>23</v>
      </c>
      <c r="M18" s="39"/>
    </row>
    <row r="19" customFormat="1" spans="1:13">
      <c r="A19" s="35" t="s">
        <v>13</v>
      </c>
      <c r="B19" s="35" t="s">
        <v>30</v>
      </c>
      <c r="C19" s="35" t="s">
        <v>31</v>
      </c>
      <c r="D19" s="35" t="s">
        <v>57</v>
      </c>
      <c r="E19" s="35" t="s">
        <v>58</v>
      </c>
      <c r="F19" s="35" t="s">
        <v>59</v>
      </c>
      <c r="G19" s="35" t="s">
        <v>60</v>
      </c>
      <c r="H19" s="35" t="s">
        <v>19</v>
      </c>
      <c r="I19" s="40" t="s">
        <v>20</v>
      </c>
      <c r="J19" s="35" t="s">
        <v>21</v>
      </c>
      <c r="K19" s="35" t="s">
        <v>37</v>
      </c>
      <c r="L19" s="38" t="s">
        <v>23</v>
      </c>
      <c r="M19" s="39"/>
    </row>
    <row r="20" customFormat="1" spans="1:13">
      <c r="A20" s="35" t="s">
        <v>26</v>
      </c>
      <c r="B20" s="35" t="s">
        <v>30</v>
      </c>
      <c r="C20" s="35" t="s">
        <v>31</v>
      </c>
      <c r="D20" s="35" t="s">
        <v>57</v>
      </c>
      <c r="E20" s="35" t="s">
        <v>58</v>
      </c>
      <c r="F20" s="35" t="s">
        <v>62</v>
      </c>
      <c r="G20" s="35" t="s">
        <v>63</v>
      </c>
      <c r="H20" s="35" t="s">
        <v>64</v>
      </c>
      <c r="I20" s="40" t="s">
        <v>20</v>
      </c>
      <c r="J20" s="35" t="s">
        <v>28</v>
      </c>
      <c r="K20" s="35" t="s">
        <v>65</v>
      </c>
      <c r="L20" s="38" t="s">
        <v>23</v>
      </c>
      <c r="M20" s="39"/>
    </row>
    <row r="21" customFormat="1" spans="1:13">
      <c r="A21" s="35" t="s">
        <v>13</v>
      </c>
      <c r="B21" s="35" t="s">
        <v>30</v>
      </c>
      <c r="C21" s="35" t="s">
        <v>31</v>
      </c>
      <c r="D21" s="35" t="s">
        <v>57</v>
      </c>
      <c r="E21" s="35" t="s">
        <v>66</v>
      </c>
      <c r="F21" s="35" t="s">
        <v>67</v>
      </c>
      <c r="G21" s="35" t="s">
        <v>68</v>
      </c>
      <c r="H21" s="35" t="s">
        <v>69</v>
      </c>
      <c r="I21" s="40" t="s">
        <v>20</v>
      </c>
      <c r="J21" s="35" t="s">
        <v>21</v>
      </c>
      <c r="K21" s="35" t="s">
        <v>65</v>
      </c>
      <c r="L21" s="38" t="s">
        <v>23</v>
      </c>
      <c r="M21" s="39"/>
    </row>
    <row r="22" customFormat="1" spans="1:13">
      <c r="A22" s="35" t="s">
        <v>44</v>
      </c>
      <c r="B22" s="35" t="s">
        <v>30</v>
      </c>
      <c r="C22" s="35" t="s">
        <v>31</v>
      </c>
      <c r="D22" s="35" t="s">
        <v>57</v>
      </c>
      <c r="E22" s="35" t="s">
        <v>66</v>
      </c>
      <c r="F22" s="35" t="s">
        <v>70</v>
      </c>
      <c r="G22" s="35" t="s">
        <v>71</v>
      </c>
      <c r="H22" s="35" t="s">
        <v>61</v>
      </c>
      <c r="I22" s="40" t="s">
        <v>20</v>
      </c>
      <c r="J22" s="35" t="s">
        <v>21</v>
      </c>
      <c r="K22" s="35" t="s">
        <v>37</v>
      </c>
      <c r="L22" s="38" t="s">
        <v>23</v>
      </c>
      <c r="M22" s="39"/>
    </row>
    <row r="23" customFormat="1" spans="1:13">
      <c r="A23" s="35" t="s">
        <v>44</v>
      </c>
      <c r="B23" s="35" t="s">
        <v>30</v>
      </c>
      <c r="C23" s="35" t="s">
        <v>31</v>
      </c>
      <c r="D23" s="35" t="s">
        <v>57</v>
      </c>
      <c r="E23" s="35" t="s">
        <v>66</v>
      </c>
      <c r="F23" s="35" t="s">
        <v>72</v>
      </c>
      <c r="G23" s="35" t="s">
        <v>73</v>
      </c>
      <c r="H23" s="35" t="s">
        <v>61</v>
      </c>
      <c r="I23" s="40" t="s">
        <v>20</v>
      </c>
      <c r="J23" s="35" t="s">
        <v>21</v>
      </c>
      <c r="K23" s="35" t="s">
        <v>37</v>
      </c>
      <c r="L23" s="38" t="s">
        <v>23</v>
      </c>
      <c r="M23" s="39"/>
    </row>
    <row r="24" customFormat="1" spans="1:13">
      <c r="A24" s="35" t="s">
        <v>26</v>
      </c>
      <c r="B24" s="35" t="s">
        <v>30</v>
      </c>
      <c r="C24" s="35" t="s">
        <v>31</v>
      </c>
      <c r="D24" s="35" t="s">
        <v>57</v>
      </c>
      <c r="E24" s="35" t="s">
        <v>66</v>
      </c>
      <c r="F24" s="35" t="s">
        <v>74</v>
      </c>
      <c r="G24" s="35" t="s">
        <v>75</v>
      </c>
      <c r="H24" s="35" t="s">
        <v>76</v>
      </c>
      <c r="I24" s="40" t="s">
        <v>20</v>
      </c>
      <c r="J24" s="35" t="s">
        <v>28</v>
      </c>
      <c r="K24" s="35" t="s">
        <v>37</v>
      </c>
      <c r="L24" s="38" t="s">
        <v>23</v>
      </c>
      <c r="M24" s="39"/>
    </row>
    <row r="25" customFormat="1" spans="1:13">
      <c r="A25" s="35" t="s">
        <v>38</v>
      </c>
      <c r="B25" s="35" t="s">
        <v>30</v>
      </c>
      <c r="C25" s="35" t="s">
        <v>31</v>
      </c>
      <c r="D25" s="35" t="s">
        <v>57</v>
      </c>
      <c r="E25" s="35" t="s">
        <v>66</v>
      </c>
      <c r="F25" s="35" t="s">
        <v>77</v>
      </c>
      <c r="G25" s="35" t="s">
        <v>78</v>
      </c>
      <c r="H25" s="35" t="s">
        <v>39</v>
      </c>
      <c r="I25" s="40" t="s">
        <v>20</v>
      </c>
      <c r="J25" s="35" t="s">
        <v>40</v>
      </c>
      <c r="K25" s="35" t="s">
        <v>65</v>
      </c>
      <c r="L25" s="38" t="s">
        <v>23</v>
      </c>
      <c r="M25" s="39"/>
    </row>
    <row r="26" customFormat="1" spans="1:13">
      <c r="A26" s="35" t="s">
        <v>13</v>
      </c>
      <c r="B26" s="35" t="s">
        <v>30</v>
      </c>
      <c r="C26" s="35" t="s">
        <v>31</v>
      </c>
      <c r="D26" s="35" t="s">
        <v>57</v>
      </c>
      <c r="E26" s="35" t="s">
        <v>66</v>
      </c>
      <c r="F26" s="35" t="s">
        <v>77</v>
      </c>
      <c r="G26" s="35" t="s">
        <v>78</v>
      </c>
      <c r="H26" s="35" t="s">
        <v>19</v>
      </c>
      <c r="I26" s="40" t="s">
        <v>20</v>
      </c>
      <c r="J26" s="35" t="s">
        <v>21</v>
      </c>
      <c r="K26" s="35" t="s">
        <v>37</v>
      </c>
      <c r="L26" s="38" t="s">
        <v>23</v>
      </c>
      <c r="M26" s="39"/>
    </row>
    <row r="27" customFormat="1" spans="1:13">
      <c r="A27" s="35" t="s">
        <v>44</v>
      </c>
      <c r="B27" s="35" t="s">
        <v>30</v>
      </c>
      <c r="C27" s="35" t="s">
        <v>31</v>
      </c>
      <c r="D27" s="35" t="s">
        <v>57</v>
      </c>
      <c r="E27" s="35" t="s">
        <v>79</v>
      </c>
      <c r="F27" s="35" t="s">
        <v>80</v>
      </c>
      <c r="G27" s="35" t="s">
        <v>81</v>
      </c>
      <c r="H27" s="35" t="s">
        <v>61</v>
      </c>
      <c r="I27" s="40" t="s">
        <v>20</v>
      </c>
      <c r="J27" s="35" t="s">
        <v>21</v>
      </c>
      <c r="K27" s="35" t="s">
        <v>37</v>
      </c>
      <c r="L27" s="38" t="s">
        <v>23</v>
      </c>
      <c r="M27" s="39"/>
    </row>
    <row r="28" customFormat="1" spans="1:13">
      <c r="A28" s="35" t="s">
        <v>44</v>
      </c>
      <c r="B28" s="35" t="s">
        <v>30</v>
      </c>
      <c r="C28" s="35" t="s">
        <v>31</v>
      </c>
      <c r="D28" s="35" t="s">
        <v>57</v>
      </c>
      <c r="E28" s="35" t="s">
        <v>79</v>
      </c>
      <c r="F28" s="35" t="s">
        <v>80</v>
      </c>
      <c r="G28" s="35" t="s">
        <v>81</v>
      </c>
      <c r="H28" s="35" t="s">
        <v>82</v>
      </c>
      <c r="I28" s="40" t="s">
        <v>20</v>
      </c>
      <c r="J28" s="35" t="s">
        <v>21</v>
      </c>
      <c r="K28" s="35" t="s">
        <v>65</v>
      </c>
      <c r="L28" s="38" t="s">
        <v>23</v>
      </c>
      <c r="M28" s="39"/>
    </row>
    <row r="29" customFormat="1" spans="1:13">
      <c r="A29" s="35" t="s">
        <v>26</v>
      </c>
      <c r="B29" s="35" t="s">
        <v>30</v>
      </c>
      <c r="C29" s="35" t="s">
        <v>31</v>
      </c>
      <c r="D29" s="35" t="s">
        <v>57</v>
      </c>
      <c r="E29" s="35" t="s">
        <v>79</v>
      </c>
      <c r="F29" s="35" t="s">
        <v>83</v>
      </c>
      <c r="G29" s="35" t="s">
        <v>84</v>
      </c>
      <c r="H29" s="35" t="s">
        <v>64</v>
      </c>
      <c r="I29" s="40" t="s">
        <v>20</v>
      </c>
      <c r="J29" s="35" t="s">
        <v>28</v>
      </c>
      <c r="K29" s="35" t="s">
        <v>65</v>
      </c>
      <c r="L29" s="38" t="s">
        <v>23</v>
      </c>
      <c r="M29" s="39"/>
    </row>
    <row r="30" customFormat="1" spans="1:13">
      <c r="A30" s="35" t="s">
        <v>26</v>
      </c>
      <c r="B30" s="35" t="s">
        <v>30</v>
      </c>
      <c r="C30" s="35" t="s">
        <v>31</v>
      </c>
      <c r="D30" s="35" t="s">
        <v>57</v>
      </c>
      <c r="E30" s="35" t="s">
        <v>79</v>
      </c>
      <c r="F30" s="35" t="s">
        <v>85</v>
      </c>
      <c r="G30" s="35" t="s">
        <v>86</v>
      </c>
      <c r="H30" s="35" t="s">
        <v>64</v>
      </c>
      <c r="I30" s="40" t="s">
        <v>20</v>
      </c>
      <c r="J30" s="35" t="s">
        <v>28</v>
      </c>
      <c r="K30" s="35" t="s">
        <v>65</v>
      </c>
      <c r="L30" s="38" t="s">
        <v>23</v>
      </c>
      <c r="M30" s="39"/>
    </row>
    <row r="31" customFormat="1" spans="1:13">
      <c r="A31" s="35" t="s">
        <v>44</v>
      </c>
      <c r="B31" s="35" t="s">
        <v>30</v>
      </c>
      <c r="C31" s="35" t="s">
        <v>31</v>
      </c>
      <c r="D31" s="35" t="s">
        <v>57</v>
      </c>
      <c r="E31" s="35" t="s">
        <v>79</v>
      </c>
      <c r="F31" s="35" t="s">
        <v>85</v>
      </c>
      <c r="G31" s="35" t="s">
        <v>86</v>
      </c>
      <c r="H31" s="35" t="s">
        <v>61</v>
      </c>
      <c r="I31" s="40" t="s">
        <v>20</v>
      </c>
      <c r="J31" s="35" t="s">
        <v>21</v>
      </c>
      <c r="K31" s="35" t="s">
        <v>37</v>
      </c>
      <c r="L31" s="38" t="s">
        <v>23</v>
      </c>
      <c r="M31" s="39"/>
    </row>
    <row r="32" customFormat="1" spans="1:13">
      <c r="A32" s="35" t="s">
        <v>44</v>
      </c>
      <c r="B32" s="35" t="s">
        <v>30</v>
      </c>
      <c r="C32" s="35" t="s">
        <v>31</v>
      </c>
      <c r="D32" s="35" t="s">
        <v>57</v>
      </c>
      <c r="E32" s="35" t="s">
        <v>79</v>
      </c>
      <c r="F32" s="35" t="s">
        <v>85</v>
      </c>
      <c r="G32" s="35" t="s">
        <v>86</v>
      </c>
      <c r="H32" s="35" t="s">
        <v>82</v>
      </c>
      <c r="I32" s="40" t="s">
        <v>20</v>
      </c>
      <c r="J32" s="35" t="s">
        <v>21</v>
      </c>
      <c r="K32" s="35" t="s">
        <v>65</v>
      </c>
      <c r="L32" s="38" t="s">
        <v>23</v>
      </c>
      <c r="M32" s="39"/>
    </row>
    <row r="33" customFormat="1" spans="1:13">
      <c r="A33" s="35" t="s">
        <v>26</v>
      </c>
      <c r="B33" s="35" t="s">
        <v>30</v>
      </c>
      <c r="C33" s="35" t="s">
        <v>31</v>
      </c>
      <c r="D33" s="35" t="s">
        <v>57</v>
      </c>
      <c r="E33" s="35" t="s">
        <v>87</v>
      </c>
      <c r="F33" s="35" t="s">
        <v>88</v>
      </c>
      <c r="G33" s="35" t="s">
        <v>89</v>
      </c>
      <c r="H33" s="35" t="s">
        <v>27</v>
      </c>
      <c r="I33" s="40" t="s">
        <v>20</v>
      </c>
      <c r="J33" s="35" t="s">
        <v>28</v>
      </c>
      <c r="K33" s="35" t="s">
        <v>37</v>
      </c>
      <c r="L33" s="38" t="s">
        <v>23</v>
      </c>
      <c r="M33" s="39"/>
    </row>
    <row r="34" customFormat="1" spans="1:13">
      <c r="A34" s="35" t="s">
        <v>13</v>
      </c>
      <c r="B34" s="35" t="s">
        <v>30</v>
      </c>
      <c r="C34" s="35" t="s">
        <v>31</v>
      </c>
      <c r="D34" s="35" t="s">
        <v>57</v>
      </c>
      <c r="E34" s="35" t="s">
        <v>87</v>
      </c>
      <c r="F34" s="35" t="s">
        <v>88</v>
      </c>
      <c r="G34" s="35" t="s">
        <v>89</v>
      </c>
      <c r="H34" s="35" t="s">
        <v>19</v>
      </c>
      <c r="I34" s="40" t="s">
        <v>20</v>
      </c>
      <c r="J34" s="35" t="s">
        <v>21</v>
      </c>
      <c r="K34" s="35" t="s">
        <v>37</v>
      </c>
      <c r="L34" s="38" t="s">
        <v>23</v>
      </c>
      <c r="M34" s="39"/>
    </row>
    <row r="35" customFormat="1" spans="1:13">
      <c r="A35" s="35" t="s">
        <v>44</v>
      </c>
      <c r="B35" s="35" t="s">
        <v>30</v>
      </c>
      <c r="C35" s="35" t="s">
        <v>31</v>
      </c>
      <c r="D35" s="35" t="s">
        <v>57</v>
      </c>
      <c r="E35" s="35" t="s">
        <v>87</v>
      </c>
      <c r="F35" s="35" t="s">
        <v>88</v>
      </c>
      <c r="G35" s="35" t="s">
        <v>89</v>
      </c>
      <c r="H35" s="35" t="s">
        <v>61</v>
      </c>
      <c r="I35" s="40" t="s">
        <v>20</v>
      </c>
      <c r="J35" s="35" t="s">
        <v>21</v>
      </c>
      <c r="K35" s="35" t="s">
        <v>37</v>
      </c>
      <c r="L35" s="38" t="s">
        <v>23</v>
      </c>
      <c r="M35" s="39"/>
    </row>
    <row r="36" customFormat="1" spans="1:13">
      <c r="A36" s="35" t="s">
        <v>44</v>
      </c>
      <c r="B36" s="35" t="s">
        <v>30</v>
      </c>
      <c r="C36" s="35" t="s">
        <v>31</v>
      </c>
      <c r="D36" s="35" t="s">
        <v>57</v>
      </c>
      <c r="E36" s="35" t="s">
        <v>87</v>
      </c>
      <c r="F36" s="35" t="s">
        <v>90</v>
      </c>
      <c r="G36" s="35" t="s">
        <v>91</v>
      </c>
      <c r="H36" s="35" t="s">
        <v>61</v>
      </c>
      <c r="I36" s="40" t="s">
        <v>20</v>
      </c>
      <c r="J36" s="35" t="s">
        <v>21</v>
      </c>
      <c r="K36" s="35" t="s">
        <v>37</v>
      </c>
      <c r="L36" s="38" t="s">
        <v>23</v>
      </c>
      <c r="M36" s="39"/>
    </row>
    <row r="37" customFormat="1" spans="1:13">
      <c r="A37" s="35" t="s">
        <v>38</v>
      </c>
      <c r="B37" s="35" t="s">
        <v>30</v>
      </c>
      <c r="C37" s="35" t="s">
        <v>31</v>
      </c>
      <c r="D37" s="35" t="s">
        <v>57</v>
      </c>
      <c r="E37" s="35" t="s">
        <v>87</v>
      </c>
      <c r="F37" s="35" t="s">
        <v>90</v>
      </c>
      <c r="G37" s="35" t="s">
        <v>91</v>
      </c>
      <c r="H37" s="35" t="s">
        <v>39</v>
      </c>
      <c r="I37" s="40" t="s">
        <v>20</v>
      </c>
      <c r="J37" s="35" t="s">
        <v>40</v>
      </c>
      <c r="K37" s="35" t="s">
        <v>65</v>
      </c>
      <c r="L37" s="38" t="s">
        <v>23</v>
      </c>
      <c r="M37" s="39"/>
    </row>
    <row r="38" customFormat="1" spans="1:13">
      <c r="A38" s="35" t="s">
        <v>26</v>
      </c>
      <c r="B38" s="35" t="s">
        <v>30</v>
      </c>
      <c r="C38" s="35" t="s">
        <v>31</v>
      </c>
      <c r="D38" s="35" t="s">
        <v>57</v>
      </c>
      <c r="E38" s="35" t="s">
        <v>92</v>
      </c>
      <c r="F38" s="35" t="s">
        <v>93</v>
      </c>
      <c r="G38" s="35" t="s">
        <v>94</v>
      </c>
      <c r="H38" s="35" t="s">
        <v>27</v>
      </c>
      <c r="I38" s="40" t="s">
        <v>20</v>
      </c>
      <c r="J38" s="35" t="s">
        <v>28</v>
      </c>
      <c r="K38" s="35" t="s">
        <v>37</v>
      </c>
      <c r="L38" s="38" t="s">
        <v>23</v>
      </c>
      <c r="M38" s="39"/>
    </row>
    <row r="39" customFormat="1" spans="1:13">
      <c r="A39" s="35" t="s">
        <v>38</v>
      </c>
      <c r="B39" s="35" t="s">
        <v>30</v>
      </c>
      <c r="C39" s="35" t="s">
        <v>31</v>
      </c>
      <c r="D39" s="35" t="s">
        <v>57</v>
      </c>
      <c r="E39" s="35" t="s">
        <v>92</v>
      </c>
      <c r="F39" s="35" t="s">
        <v>95</v>
      </c>
      <c r="G39" s="35" t="s">
        <v>96</v>
      </c>
      <c r="H39" s="35" t="s">
        <v>39</v>
      </c>
      <c r="I39" s="40" t="s">
        <v>20</v>
      </c>
      <c r="J39" s="35" t="s">
        <v>40</v>
      </c>
      <c r="K39" s="35" t="s">
        <v>65</v>
      </c>
      <c r="L39" s="38" t="s">
        <v>23</v>
      </c>
      <c r="M39" s="39"/>
    </row>
    <row r="40" customFormat="1" spans="1:13">
      <c r="A40" s="35" t="s">
        <v>44</v>
      </c>
      <c r="B40" s="35" t="s">
        <v>30</v>
      </c>
      <c r="C40" s="35" t="s">
        <v>31</v>
      </c>
      <c r="D40" s="35" t="s">
        <v>57</v>
      </c>
      <c r="E40" s="35" t="s">
        <v>92</v>
      </c>
      <c r="F40" s="35" t="s">
        <v>95</v>
      </c>
      <c r="G40" s="35" t="s">
        <v>96</v>
      </c>
      <c r="H40" s="35" t="s">
        <v>61</v>
      </c>
      <c r="I40" s="40" t="s">
        <v>20</v>
      </c>
      <c r="J40" s="35" t="s">
        <v>21</v>
      </c>
      <c r="K40" s="35" t="s">
        <v>37</v>
      </c>
      <c r="L40" s="38" t="s">
        <v>23</v>
      </c>
      <c r="M40" s="39"/>
    </row>
    <row r="41" customFormat="1" spans="1:13">
      <c r="A41" s="35" t="s">
        <v>29</v>
      </c>
      <c r="B41" s="35" t="s">
        <v>97</v>
      </c>
      <c r="C41" s="35" t="s">
        <v>31</v>
      </c>
      <c r="D41" s="35" t="s">
        <v>98</v>
      </c>
      <c r="E41" s="35" t="s">
        <v>99</v>
      </c>
      <c r="F41" s="35" t="s">
        <v>100</v>
      </c>
      <c r="G41" s="35" t="s">
        <v>101</v>
      </c>
      <c r="H41" s="35" t="s">
        <v>36</v>
      </c>
      <c r="I41" s="40" t="s">
        <v>20</v>
      </c>
      <c r="J41" s="35" t="s">
        <v>28</v>
      </c>
      <c r="K41" s="35" t="s">
        <v>37</v>
      </c>
      <c r="L41" s="38" t="s">
        <v>23</v>
      </c>
      <c r="M41" s="39"/>
    </row>
    <row r="42" customFormat="1" spans="1:13">
      <c r="A42" s="35" t="s">
        <v>44</v>
      </c>
      <c r="B42" s="35" t="s">
        <v>97</v>
      </c>
      <c r="C42" s="35" t="s">
        <v>31</v>
      </c>
      <c r="D42" s="35" t="s">
        <v>98</v>
      </c>
      <c r="E42" s="35" t="s">
        <v>99</v>
      </c>
      <c r="F42" s="35" t="s">
        <v>100</v>
      </c>
      <c r="G42" s="35" t="s">
        <v>101</v>
      </c>
      <c r="H42" s="35" t="s">
        <v>45</v>
      </c>
      <c r="I42" s="40" t="s">
        <v>20</v>
      </c>
      <c r="J42" s="35" t="s">
        <v>21</v>
      </c>
      <c r="K42" s="35" t="s">
        <v>37</v>
      </c>
      <c r="L42" s="38" t="s">
        <v>23</v>
      </c>
      <c r="M42" s="39"/>
    </row>
    <row r="43" customFormat="1" spans="1:13">
      <c r="A43" s="35" t="s">
        <v>38</v>
      </c>
      <c r="B43" s="35" t="s">
        <v>97</v>
      </c>
      <c r="C43" s="35" t="s">
        <v>31</v>
      </c>
      <c r="D43" s="35" t="s">
        <v>98</v>
      </c>
      <c r="E43" s="35" t="s">
        <v>99</v>
      </c>
      <c r="F43" s="35" t="s">
        <v>100</v>
      </c>
      <c r="G43" s="35" t="s">
        <v>101</v>
      </c>
      <c r="H43" s="35" t="s">
        <v>39</v>
      </c>
      <c r="I43" s="40" t="s">
        <v>20</v>
      </c>
      <c r="J43" s="35" t="s">
        <v>40</v>
      </c>
      <c r="K43" s="35" t="s">
        <v>37</v>
      </c>
      <c r="L43" s="38" t="s">
        <v>23</v>
      </c>
      <c r="M43" s="39"/>
    </row>
    <row r="44" customFormat="1" spans="1:13">
      <c r="A44" s="35" t="s">
        <v>97</v>
      </c>
      <c r="B44" s="35" t="s">
        <v>97</v>
      </c>
      <c r="C44" s="35" t="s">
        <v>31</v>
      </c>
      <c r="D44" s="35" t="s">
        <v>98</v>
      </c>
      <c r="E44" s="35" t="s">
        <v>99</v>
      </c>
      <c r="F44" s="35" t="s">
        <v>100</v>
      </c>
      <c r="G44" s="35" t="s">
        <v>101</v>
      </c>
      <c r="H44" s="35" t="s">
        <v>102</v>
      </c>
      <c r="I44" s="35" t="s">
        <v>20</v>
      </c>
      <c r="J44" s="35" t="s">
        <v>103</v>
      </c>
      <c r="K44" s="35" t="s">
        <v>65</v>
      </c>
      <c r="L44" s="38" t="s">
        <v>23</v>
      </c>
      <c r="M44" s="39"/>
    </row>
    <row r="45" customFormat="1" spans="1:13">
      <c r="A45" s="35" t="s">
        <v>97</v>
      </c>
      <c r="B45" s="35" t="s">
        <v>97</v>
      </c>
      <c r="C45" s="35" t="s">
        <v>31</v>
      </c>
      <c r="D45" s="35" t="s">
        <v>98</v>
      </c>
      <c r="E45" s="35" t="s">
        <v>99</v>
      </c>
      <c r="F45" s="35" t="s">
        <v>100</v>
      </c>
      <c r="G45" s="35" t="s">
        <v>101</v>
      </c>
      <c r="H45" s="35" t="s">
        <v>104</v>
      </c>
      <c r="I45" s="35" t="s">
        <v>20</v>
      </c>
      <c r="J45" s="35" t="s">
        <v>105</v>
      </c>
      <c r="K45" s="35" t="s">
        <v>37</v>
      </c>
      <c r="L45" s="38" t="s">
        <v>23</v>
      </c>
      <c r="M45" s="39"/>
    </row>
    <row r="46" customFormat="1" spans="1:13">
      <c r="A46" s="35" t="s">
        <v>97</v>
      </c>
      <c r="B46" s="35" t="s">
        <v>97</v>
      </c>
      <c r="C46" s="35" t="s">
        <v>31</v>
      </c>
      <c r="D46" s="35" t="s">
        <v>98</v>
      </c>
      <c r="E46" s="35" t="s">
        <v>99</v>
      </c>
      <c r="F46" s="35" t="s">
        <v>106</v>
      </c>
      <c r="G46" s="35" t="s">
        <v>107</v>
      </c>
      <c r="H46" s="35" t="s">
        <v>102</v>
      </c>
      <c r="I46" s="35" t="s">
        <v>20</v>
      </c>
      <c r="J46" s="35" t="s">
        <v>103</v>
      </c>
      <c r="K46" s="35" t="s">
        <v>65</v>
      </c>
      <c r="L46" s="38" t="s">
        <v>23</v>
      </c>
      <c r="M46" s="39"/>
    </row>
    <row r="47" customFormat="1" spans="1:13">
      <c r="A47" s="35" t="s">
        <v>97</v>
      </c>
      <c r="B47" s="35" t="s">
        <v>97</v>
      </c>
      <c r="C47" s="35" t="s">
        <v>31</v>
      </c>
      <c r="D47" s="35" t="s">
        <v>98</v>
      </c>
      <c r="E47" s="35" t="s">
        <v>99</v>
      </c>
      <c r="F47" s="35" t="s">
        <v>106</v>
      </c>
      <c r="G47" s="35" t="s">
        <v>107</v>
      </c>
      <c r="H47" s="35" t="s">
        <v>104</v>
      </c>
      <c r="I47" s="35" t="s">
        <v>20</v>
      </c>
      <c r="J47" s="35" t="s">
        <v>105</v>
      </c>
      <c r="K47" s="35" t="s">
        <v>37</v>
      </c>
      <c r="L47" s="38" t="s">
        <v>23</v>
      </c>
      <c r="M47" s="39"/>
    </row>
    <row r="48" customFormat="1" spans="1:13">
      <c r="A48" s="35" t="s">
        <v>44</v>
      </c>
      <c r="B48" s="35" t="s">
        <v>97</v>
      </c>
      <c r="C48" s="35" t="s">
        <v>31</v>
      </c>
      <c r="D48" s="35" t="s">
        <v>98</v>
      </c>
      <c r="E48" s="35" t="s">
        <v>99</v>
      </c>
      <c r="F48" s="35" t="s">
        <v>106</v>
      </c>
      <c r="G48" s="35" t="s">
        <v>107</v>
      </c>
      <c r="H48" s="35" t="s">
        <v>45</v>
      </c>
      <c r="I48" s="40" t="s">
        <v>20</v>
      </c>
      <c r="J48" s="35" t="s">
        <v>21</v>
      </c>
      <c r="K48" s="35" t="s">
        <v>37</v>
      </c>
      <c r="L48" s="38" t="s">
        <v>23</v>
      </c>
      <c r="M48" s="39"/>
    </row>
    <row r="49" customFormat="1" spans="1:13">
      <c r="A49" s="35" t="s">
        <v>29</v>
      </c>
      <c r="B49" s="35" t="s">
        <v>97</v>
      </c>
      <c r="C49" s="35" t="s">
        <v>31</v>
      </c>
      <c r="D49" s="35" t="s">
        <v>98</v>
      </c>
      <c r="E49" s="35" t="s">
        <v>99</v>
      </c>
      <c r="F49" s="35" t="s">
        <v>106</v>
      </c>
      <c r="G49" s="35" t="s">
        <v>107</v>
      </c>
      <c r="H49" s="35" t="s">
        <v>36</v>
      </c>
      <c r="I49" s="40" t="s">
        <v>20</v>
      </c>
      <c r="J49" s="35" t="s">
        <v>28</v>
      </c>
      <c r="K49" s="35" t="s">
        <v>37</v>
      </c>
      <c r="L49" s="38" t="s">
        <v>23</v>
      </c>
      <c r="M49" s="39"/>
    </row>
    <row r="50" customFormat="1" spans="1:13">
      <c r="A50" s="35" t="s">
        <v>38</v>
      </c>
      <c r="B50" s="35" t="s">
        <v>97</v>
      </c>
      <c r="C50" s="35" t="s">
        <v>31</v>
      </c>
      <c r="D50" s="35" t="s">
        <v>98</v>
      </c>
      <c r="E50" s="35" t="s">
        <v>99</v>
      </c>
      <c r="F50" s="35" t="s">
        <v>106</v>
      </c>
      <c r="G50" s="35" t="s">
        <v>107</v>
      </c>
      <c r="H50" s="35" t="s">
        <v>39</v>
      </c>
      <c r="I50" s="40" t="s">
        <v>20</v>
      </c>
      <c r="J50" s="35" t="s">
        <v>40</v>
      </c>
      <c r="K50" s="35" t="s">
        <v>37</v>
      </c>
      <c r="L50" s="38" t="s">
        <v>23</v>
      </c>
      <c r="M50" s="39"/>
    </row>
    <row r="51" customFormat="1" spans="1:13">
      <c r="A51" s="35" t="s">
        <v>44</v>
      </c>
      <c r="B51" s="35" t="s">
        <v>97</v>
      </c>
      <c r="C51" s="35" t="s">
        <v>31</v>
      </c>
      <c r="D51" s="35" t="s">
        <v>98</v>
      </c>
      <c r="E51" s="35" t="s">
        <v>99</v>
      </c>
      <c r="F51" s="35" t="s">
        <v>106</v>
      </c>
      <c r="G51" s="35" t="s">
        <v>107</v>
      </c>
      <c r="H51" s="35" t="s">
        <v>108</v>
      </c>
      <c r="I51" s="40" t="s">
        <v>20</v>
      </c>
      <c r="J51" s="35" t="s">
        <v>21</v>
      </c>
      <c r="K51" s="35" t="s">
        <v>65</v>
      </c>
      <c r="L51" s="38" t="s">
        <v>23</v>
      </c>
      <c r="M51" s="39"/>
    </row>
    <row r="52" customFormat="1" spans="1:13">
      <c r="A52" s="35" t="s">
        <v>38</v>
      </c>
      <c r="B52" s="35" t="s">
        <v>97</v>
      </c>
      <c r="C52" s="35" t="s">
        <v>31</v>
      </c>
      <c r="D52" s="35" t="s">
        <v>109</v>
      </c>
      <c r="E52" s="35" t="s">
        <v>110</v>
      </c>
      <c r="F52" s="35" t="s">
        <v>111</v>
      </c>
      <c r="G52" s="35" t="s">
        <v>112</v>
      </c>
      <c r="H52" s="35" t="s">
        <v>39</v>
      </c>
      <c r="I52" s="40" t="s">
        <v>20</v>
      </c>
      <c r="J52" s="35" t="s">
        <v>40</v>
      </c>
      <c r="K52" s="35" t="s">
        <v>65</v>
      </c>
      <c r="L52" s="38" t="s">
        <v>23</v>
      </c>
      <c r="M52" s="39"/>
    </row>
    <row r="53" customFormat="1" spans="1:13">
      <c r="A53" s="35" t="s">
        <v>13</v>
      </c>
      <c r="B53" s="35" t="s">
        <v>97</v>
      </c>
      <c r="C53" s="35" t="s">
        <v>31</v>
      </c>
      <c r="D53" s="35" t="s">
        <v>109</v>
      </c>
      <c r="E53" s="35" t="s">
        <v>110</v>
      </c>
      <c r="F53" s="35" t="s">
        <v>111</v>
      </c>
      <c r="G53" s="35" t="s">
        <v>112</v>
      </c>
      <c r="H53" s="35" t="s">
        <v>69</v>
      </c>
      <c r="I53" s="40" t="s">
        <v>20</v>
      </c>
      <c r="J53" s="35" t="s">
        <v>21</v>
      </c>
      <c r="K53" s="35" t="s">
        <v>65</v>
      </c>
      <c r="L53" s="38" t="s">
        <v>23</v>
      </c>
      <c r="M53" s="39"/>
    </row>
    <row r="54" customFormat="1" spans="1:13">
      <c r="A54" s="35" t="s">
        <v>24</v>
      </c>
      <c r="B54" s="35" t="s">
        <v>97</v>
      </c>
      <c r="C54" s="35" t="s">
        <v>31</v>
      </c>
      <c r="D54" s="35" t="s">
        <v>109</v>
      </c>
      <c r="E54" s="35" t="s">
        <v>110</v>
      </c>
      <c r="F54" s="35" t="s">
        <v>111</v>
      </c>
      <c r="G54" s="35" t="s">
        <v>112</v>
      </c>
      <c r="H54" s="35" t="s">
        <v>25</v>
      </c>
      <c r="I54" s="40" t="s">
        <v>20</v>
      </c>
      <c r="J54" s="35" t="s">
        <v>21</v>
      </c>
      <c r="K54" s="35" t="s">
        <v>37</v>
      </c>
      <c r="L54" s="38" t="s">
        <v>23</v>
      </c>
      <c r="M54" s="39"/>
    </row>
    <row r="55" customFormat="1" spans="1:13">
      <c r="A55" s="35" t="s">
        <v>26</v>
      </c>
      <c r="B55" s="35" t="s">
        <v>97</v>
      </c>
      <c r="C55" s="35" t="s">
        <v>31</v>
      </c>
      <c r="D55" s="35" t="s">
        <v>109</v>
      </c>
      <c r="E55" s="35" t="s">
        <v>110</v>
      </c>
      <c r="F55" s="35" t="s">
        <v>111</v>
      </c>
      <c r="G55" s="35" t="s">
        <v>112</v>
      </c>
      <c r="H55" s="35" t="s">
        <v>64</v>
      </c>
      <c r="I55" s="40" t="s">
        <v>20</v>
      </c>
      <c r="J55" s="35" t="s">
        <v>28</v>
      </c>
      <c r="K55" s="35" t="s">
        <v>65</v>
      </c>
      <c r="L55" s="38" t="s">
        <v>23</v>
      </c>
      <c r="M55" s="39"/>
    </row>
    <row r="56" customFormat="1" spans="1:13">
      <c r="A56" s="35" t="s">
        <v>44</v>
      </c>
      <c r="B56" s="35" t="s">
        <v>97</v>
      </c>
      <c r="C56" s="35" t="s">
        <v>31</v>
      </c>
      <c r="D56" s="35" t="s">
        <v>109</v>
      </c>
      <c r="E56" s="35" t="s">
        <v>110</v>
      </c>
      <c r="F56" s="35" t="s">
        <v>111</v>
      </c>
      <c r="G56" s="35" t="s">
        <v>112</v>
      </c>
      <c r="H56" s="35" t="s">
        <v>61</v>
      </c>
      <c r="I56" s="40" t="s">
        <v>20</v>
      </c>
      <c r="J56" s="35" t="s">
        <v>21</v>
      </c>
      <c r="K56" s="35" t="s">
        <v>37</v>
      </c>
      <c r="L56" s="38" t="s">
        <v>23</v>
      </c>
      <c r="M56" s="39"/>
    </row>
    <row r="57" customFormat="1" spans="1:13">
      <c r="A57" s="35" t="s">
        <v>26</v>
      </c>
      <c r="B57" s="35" t="s">
        <v>97</v>
      </c>
      <c r="C57" s="35" t="s">
        <v>31</v>
      </c>
      <c r="D57" s="35" t="s">
        <v>113</v>
      </c>
      <c r="E57" s="35" t="s">
        <v>114</v>
      </c>
      <c r="F57" s="35" t="s">
        <v>115</v>
      </c>
      <c r="G57" s="35" t="s">
        <v>116</v>
      </c>
      <c r="H57" s="35" t="s">
        <v>27</v>
      </c>
      <c r="I57" s="40" t="s">
        <v>20</v>
      </c>
      <c r="J57" s="35" t="s">
        <v>28</v>
      </c>
      <c r="K57" s="35" t="s">
        <v>37</v>
      </c>
      <c r="L57" s="38" t="s">
        <v>23</v>
      </c>
      <c r="M57" s="39"/>
    </row>
    <row r="58" customFormat="1" spans="1:13">
      <c r="A58" s="35" t="s">
        <v>13</v>
      </c>
      <c r="B58" s="35" t="s">
        <v>97</v>
      </c>
      <c r="C58" s="35" t="s">
        <v>31</v>
      </c>
      <c r="D58" s="35" t="s">
        <v>113</v>
      </c>
      <c r="E58" s="35" t="s">
        <v>114</v>
      </c>
      <c r="F58" s="35" t="s">
        <v>115</v>
      </c>
      <c r="G58" s="35" t="s">
        <v>116</v>
      </c>
      <c r="H58" s="35" t="s">
        <v>19</v>
      </c>
      <c r="I58" s="40" t="s">
        <v>20</v>
      </c>
      <c r="J58" s="35" t="s">
        <v>21</v>
      </c>
      <c r="K58" s="35" t="s">
        <v>37</v>
      </c>
      <c r="L58" s="38" t="s">
        <v>23</v>
      </c>
      <c r="M58" s="39"/>
    </row>
    <row r="59" customFormat="1" spans="1:13">
      <c r="A59" s="35" t="s">
        <v>44</v>
      </c>
      <c r="B59" s="35" t="s">
        <v>97</v>
      </c>
      <c r="C59" s="35" t="s">
        <v>31</v>
      </c>
      <c r="D59" s="35" t="s">
        <v>113</v>
      </c>
      <c r="E59" s="35" t="s">
        <v>114</v>
      </c>
      <c r="F59" s="35" t="s">
        <v>115</v>
      </c>
      <c r="G59" s="35" t="s">
        <v>116</v>
      </c>
      <c r="H59" s="35" t="s">
        <v>82</v>
      </c>
      <c r="I59" s="40" t="s">
        <v>20</v>
      </c>
      <c r="J59" s="35" t="s">
        <v>21</v>
      </c>
      <c r="K59" s="35" t="s">
        <v>117</v>
      </c>
      <c r="L59" s="38" t="s">
        <v>23</v>
      </c>
      <c r="M59" s="39"/>
    </row>
    <row r="60" customFormat="1" spans="1:13">
      <c r="A60" s="35" t="s">
        <v>44</v>
      </c>
      <c r="B60" s="35" t="s">
        <v>97</v>
      </c>
      <c r="C60" s="35" t="s">
        <v>31</v>
      </c>
      <c r="D60" s="35" t="s">
        <v>113</v>
      </c>
      <c r="E60" s="35" t="s">
        <v>114</v>
      </c>
      <c r="F60" s="35" t="s">
        <v>115</v>
      </c>
      <c r="G60" s="35" t="s">
        <v>116</v>
      </c>
      <c r="H60" s="35" t="s">
        <v>61</v>
      </c>
      <c r="I60" s="40" t="s">
        <v>20</v>
      </c>
      <c r="J60" s="35" t="s">
        <v>21</v>
      </c>
      <c r="K60" s="35" t="s">
        <v>37</v>
      </c>
      <c r="L60" s="38" t="s">
        <v>23</v>
      </c>
      <c r="M60" s="39"/>
    </row>
    <row r="61" customFormat="1" spans="1:13">
      <c r="A61" s="35" t="s">
        <v>38</v>
      </c>
      <c r="B61" s="35" t="s">
        <v>97</v>
      </c>
      <c r="C61" s="35" t="s">
        <v>31</v>
      </c>
      <c r="D61" s="35" t="s">
        <v>113</v>
      </c>
      <c r="E61" s="35" t="s">
        <v>114</v>
      </c>
      <c r="F61" s="35" t="s">
        <v>115</v>
      </c>
      <c r="G61" s="35" t="s">
        <v>116</v>
      </c>
      <c r="H61" s="35" t="s">
        <v>118</v>
      </c>
      <c r="I61" s="40" t="s">
        <v>20</v>
      </c>
      <c r="J61" s="35" t="s">
        <v>119</v>
      </c>
      <c r="K61" s="35" t="s">
        <v>37</v>
      </c>
      <c r="L61" s="38" t="s">
        <v>23</v>
      </c>
      <c r="M61" s="39"/>
    </row>
    <row r="62" customFormat="1" spans="1:13">
      <c r="A62" s="35" t="s">
        <v>44</v>
      </c>
      <c r="B62" s="35" t="s">
        <v>97</v>
      </c>
      <c r="C62" s="35" t="s">
        <v>31</v>
      </c>
      <c r="D62" s="35" t="s">
        <v>113</v>
      </c>
      <c r="E62" s="35" t="s">
        <v>114</v>
      </c>
      <c r="F62" s="35" t="s">
        <v>120</v>
      </c>
      <c r="G62" s="35" t="s">
        <v>121</v>
      </c>
      <c r="H62" s="35" t="s">
        <v>61</v>
      </c>
      <c r="I62" s="40" t="s">
        <v>20</v>
      </c>
      <c r="J62" s="35" t="s">
        <v>21</v>
      </c>
      <c r="K62" s="35" t="s">
        <v>37</v>
      </c>
      <c r="L62" s="38" t="s">
        <v>23</v>
      </c>
      <c r="M62" s="39"/>
    </row>
    <row r="63" customFormat="1" spans="1:13">
      <c r="A63" s="35" t="s">
        <v>44</v>
      </c>
      <c r="B63" s="35" t="s">
        <v>97</v>
      </c>
      <c r="C63" s="35" t="s">
        <v>31</v>
      </c>
      <c r="D63" s="35" t="s">
        <v>113</v>
      </c>
      <c r="E63" s="35" t="s">
        <v>114</v>
      </c>
      <c r="F63" s="35" t="s">
        <v>122</v>
      </c>
      <c r="G63" s="35" t="s">
        <v>123</v>
      </c>
      <c r="H63" s="35" t="s">
        <v>61</v>
      </c>
      <c r="I63" s="40" t="s">
        <v>20</v>
      </c>
      <c r="J63" s="35" t="s">
        <v>21</v>
      </c>
      <c r="K63" s="35" t="s">
        <v>37</v>
      </c>
      <c r="L63" s="38" t="s">
        <v>23</v>
      </c>
      <c r="M63" s="39"/>
    </row>
    <row r="64" customFormat="1" spans="1:13">
      <c r="A64" s="35" t="s">
        <v>24</v>
      </c>
      <c r="B64" s="35" t="s">
        <v>44</v>
      </c>
      <c r="C64" s="35" t="s">
        <v>31</v>
      </c>
      <c r="D64" s="35" t="s">
        <v>124</v>
      </c>
      <c r="E64" s="35" t="s">
        <v>125</v>
      </c>
      <c r="F64" s="35" t="s">
        <v>126</v>
      </c>
      <c r="G64" s="35" t="s">
        <v>127</v>
      </c>
      <c r="H64" s="35" t="s">
        <v>25</v>
      </c>
      <c r="I64" s="40" t="s">
        <v>20</v>
      </c>
      <c r="J64" s="35" t="s">
        <v>21</v>
      </c>
      <c r="K64" s="35" t="s">
        <v>37</v>
      </c>
      <c r="L64" s="38" t="s">
        <v>23</v>
      </c>
      <c r="M64" s="39"/>
    </row>
    <row r="65" customFormat="1" spans="1:13">
      <c r="A65" s="35" t="s">
        <v>38</v>
      </c>
      <c r="B65" s="35" t="s">
        <v>128</v>
      </c>
      <c r="C65" s="35" t="s">
        <v>31</v>
      </c>
      <c r="D65" s="35" t="s">
        <v>129</v>
      </c>
      <c r="E65" s="35" t="s">
        <v>130</v>
      </c>
      <c r="F65" s="35" t="s">
        <v>131</v>
      </c>
      <c r="G65" s="35" t="s">
        <v>132</v>
      </c>
      <c r="H65" s="35" t="s">
        <v>39</v>
      </c>
      <c r="I65" s="40" t="s">
        <v>20</v>
      </c>
      <c r="J65" s="35" t="s">
        <v>40</v>
      </c>
      <c r="K65" s="35" t="s">
        <v>37</v>
      </c>
      <c r="L65" s="38" t="s">
        <v>23</v>
      </c>
      <c r="M65" s="39"/>
    </row>
    <row r="66" customFormat="1" spans="1:13">
      <c r="A66" s="35" t="s">
        <v>29</v>
      </c>
      <c r="B66" s="35" t="s">
        <v>128</v>
      </c>
      <c r="C66" s="35" t="s">
        <v>31</v>
      </c>
      <c r="D66" s="35" t="s">
        <v>129</v>
      </c>
      <c r="E66" s="35" t="s">
        <v>130</v>
      </c>
      <c r="F66" s="35" t="s">
        <v>131</v>
      </c>
      <c r="G66" s="35" t="s">
        <v>132</v>
      </c>
      <c r="H66" s="35" t="s">
        <v>36</v>
      </c>
      <c r="I66" s="40" t="s">
        <v>20</v>
      </c>
      <c r="J66" s="35" t="s">
        <v>28</v>
      </c>
      <c r="K66" s="35" t="s">
        <v>37</v>
      </c>
      <c r="L66" s="38" t="s">
        <v>23</v>
      </c>
      <c r="M66" s="39"/>
    </row>
    <row r="67" customFormat="1" spans="1:13">
      <c r="A67" s="35" t="s">
        <v>13</v>
      </c>
      <c r="B67" s="35" t="s">
        <v>128</v>
      </c>
      <c r="C67" s="35" t="s">
        <v>31</v>
      </c>
      <c r="D67" s="35" t="s">
        <v>129</v>
      </c>
      <c r="E67" s="35" t="s">
        <v>130</v>
      </c>
      <c r="F67" s="35" t="s">
        <v>131</v>
      </c>
      <c r="G67" s="35" t="s">
        <v>132</v>
      </c>
      <c r="H67" s="35" t="s">
        <v>56</v>
      </c>
      <c r="I67" s="40" t="s">
        <v>20</v>
      </c>
      <c r="J67" s="35" t="s">
        <v>21</v>
      </c>
      <c r="K67" s="35" t="s">
        <v>37</v>
      </c>
      <c r="L67" s="38" t="s">
        <v>23</v>
      </c>
      <c r="M67" s="39"/>
    </row>
    <row r="68" customFormat="1" spans="1:13">
      <c r="A68" s="35" t="s">
        <v>44</v>
      </c>
      <c r="B68" s="35" t="s">
        <v>128</v>
      </c>
      <c r="C68" s="35" t="s">
        <v>31</v>
      </c>
      <c r="D68" s="35" t="s">
        <v>129</v>
      </c>
      <c r="E68" s="35" t="s">
        <v>130</v>
      </c>
      <c r="F68" s="35" t="s">
        <v>131</v>
      </c>
      <c r="G68" s="35" t="s">
        <v>132</v>
      </c>
      <c r="H68" s="35" t="s">
        <v>133</v>
      </c>
      <c r="I68" s="40" t="s">
        <v>20</v>
      </c>
      <c r="J68" s="35" t="s">
        <v>21</v>
      </c>
      <c r="K68" s="35" t="s">
        <v>37</v>
      </c>
      <c r="L68" s="38" t="s">
        <v>23</v>
      </c>
      <c r="M68" s="39"/>
    </row>
    <row r="69" customFormat="1" spans="1:13">
      <c r="A69" s="35" t="s">
        <v>38</v>
      </c>
      <c r="B69" s="35" t="s">
        <v>128</v>
      </c>
      <c r="C69" s="35" t="s">
        <v>31</v>
      </c>
      <c r="D69" s="35" t="s">
        <v>134</v>
      </c>
      <c r="E69" s="35" t="s">
        <v>135</v>
      </c>
      <c r="F69" s="35" t="s">
        <v>136</v>
      </c>
      <c r="G69" s="35" t="s">
        <v>137</v>
      </c>
      <c r="H69" s="35" t="s">
        <v>39</v>
      </c>
      <c r="I69" s="40" t="s">
        <v>20</v>
      </c>
      <c r="J69" s="35" t="s">
        <v>40</v>
      </c>
      <c r="K69" s="35" t="s">
        <v>37</v>
      </c>
      <c r="L69" s="38" t="s">
        <v>23</v>
      </c>
      <c r="M69" s="39"/>
    </row>
    <row r="70" customFormat="1" spans="1:13">
      <c r="A70" s="35" t="s">
        <v>26</v>
      </c>
      <c r="B70" s="35" t="s">
        <v>128</v>
      </c>
      <c r="C70" s="35" t="s">
        <v>31</v>
      </c>
      <c r="D70" s="35" t="s">
        <v>134</v>
      </c>
      <c r="E70" s="35" t="s">
        <v>135</v>
      </c>
      <c r="F70" s="35" t="s">
        <v>136</v>
      </c>
      <c r="G70" s="35" t="s">
        <v>137</v>
      </c>
      <c r="H70" s="35" t="s">
        <v>138</v>
      </c>
      <c r="I70" s="40" t="s">
        <v>20</v>
      </c>
      <c r="J70" s="35" t="s">
        <v>28</v>
      </c>
      <c r="K70" s="35" t="s">
        <v>37</v>
      </c>
      <c r="L70" s="38" t="s">
        <v>23</v>
      </c>
      <c r="M70" s="39"/>
    </row>
    <row r="71" customFormat="1" spans="1:13">
      <c r="A71" s="35" t="s">
        <v>44</v>
      </c>
      <c r="B71" s="35" t="s">
        <v>128</v>
      </c>
      <c r="C71" s="35" t="s">
        <v>31</v>
      </c>
      <c r="D71" s="35" t="s">
        <v>134</v>
      </c>
      <c r="E71" s="35" t="s">
        <v>135</v>
      </c>
      <c r="F71" s="35" t="s">
        <v>136</v>
      </c>
      <c r="G71" s="35" t="s">
        <v>137</v>
      </c>
      <c r="H71" s="35" t="s">
        <v>139</v>
      </c>
      <c r="I71" s="40" t="s">
        <v>20</v>
      </c>
      <c r="J71" s="35" t="s">
        <v>21</v>
      </c>
      <c r="K71" s="35" t="s">
        <v>37</v>
      </c>
      <c r="L71" s="38" t="s">
        <v>23</v>
      </c>
      <c r="M71" s="39"/>
    </row>
    <row r="72" customFormat="1" spans="1:13">
      <c r="A72" s="35" t="s">
        <v>29</v>
      </c>
      <c r="B72" s="35" t="s">
        <v>128</v>
      </c>
      <c r="C72" s="35" t="s">
        <v>31</v>
      </c>
      <c r="D72" s="35" t="s">
        <v>134</v>
      </c>
      <c r="E72" s="35" t="s">
        <v>135</v>
      </c>
      <c r="F72" s="35" t="s">
        <v>136</v>
      </c>
      <c r="G72" s="35" t="s">
        <v>137</v>
      </c>
      <c r="H72" s="35" t="s">
        <v>36</v>
      </c>
      <c r="I72" s="40" t="s">
        <v>20</v>
      </c>
      <c r="J72" s="35" t="s">
        <v>28</v>
      </c>
      <c r="K72" s="35" t="s">
        <v>37</v>
      </c>
      <c r="L72" s="38" t="s">
        <v>23</v>
      </c>
      <c r="M72" s="39"/>
    </row>
    <row r="73" customFormat="1" spans="1:13">
      <c r="A73" s="35" t="s">
        <v>13</v>
      </c>
      <c r="B73" s="35" t="s">
        <v>128</v>
      </c>
      <c r="C73" s="35" t="s">
        <v>31</v>
      </c>
      <c r="D73" s="35" t="s">
        <v>140</v>
      </c>
      <c r="E73" s="35" t="s">
        <v>141</v>
      </c>
      <c r="F73" s="35" t="s">
        <v>142</v>
      </c>
      <c r="G73" s="35" t="s">
        <v>143</v>
      </c>
      <c r="H73" s="35" t="s">
        <v>19</v>
      </c>
      <c r="I73" s="40" t="s">
        <v>20</v>
      </c>
      <c r="J73" s="35" t="s">
        <v>21</v>
      </c>
      <c r="K73" s="35" t="s">
        <v>37</v>
      </c>
      <c r="L73" s="38" t="s">
        <v>23</v>
      </c>
      <c r="M73" s="39"/>
    </row>
    <row r="74" customFormat="1" spans="1:13">
      <c r="A74" s="35" t="s">
        <v>26</v>
      </c>
      <c r="B74" s="35" t="s">
        <v>128</v>
      </c>
      <c r="C74" s="35" t="s">
        <v>31</v>
      </c>
      <c r="D74" s="35" t="s">
        <v>140</v>
      </c>
      <c r="E74" s="35" t="s">
        <v>141</v>
      </c>
      <c r="F74" s="35" t="s">
        <v>142</v>
      </c>
      <c r="G74" s="35" t="s">
        <v>143</v>
      </c>
      <c r="H74" s="35" t="s">
        <v>27</v>
      </c>
      <c r="I74" s="40" t="s">
        <v>20</v>
      </c>
      <c r="J74" s="35" t="s">
        <v>28</v>
      </c>
      <c r="K74" s="35" t="s">
        <v>37</v>
      </c>
      <c r="L74" s="38" t="s">
        <v>23</v>
      </c>
      <c r="M74" s="39"/>
    </row>
    <row r="75" customFormat="1" spans="1:13">
      <c r="A75" s="35" t="s">
        <v>44</v>
      </c>
      <c r="B75" s="35" t="s">
        <v>128</v>
      </c>
      <c r="C75" s="35" t="s">
        <v>31</v>
      </c>
      <c r="D75" s="35" t="s">
        <v>140</v>
      </c>
      <c r="E75" s="35" t="s">
        <v>141</v>
      </c>
      <c r="F75" s="35" t="s">
        <v>142</v>
      </c>
      <c r="G75" s="35" t="s">
        <v>143</v>
      </c>
      <c r="H75" s="35" t="s">
        <v>144</v>
      </c>
      <c r="I75" s="40" t="s">
        <v>20</v>
      </c>
      <c r="J75" s="35" t="s">
        <v>21</v>
      </c>
      <c r="K75" s="35" t="s">
        <v>65</v>
      </c>
      <c r="L75" s="38" t="s">
        <v>23</v>
      </c>
      <c r="M75" s="39"/>
    </row>
    <row r="76" customFormat="1" spans="1:13">
      <c r="A76" s="35" t="s">
        <v>44</v>
      </c>
      <c r="B76" s="35" t="s">
        <v>128</v>
      </c>
      <c r="C76" s="35" t="s">
        <v>31</v>
      </c>
      <c r="D76" s="35" t="s">
        <v>140</v>
      </c>
      <c r="E76" s="35" t="s">
        <v>141</v>
      </c>
      <c r="F76" s="35" t="s">
        <v>142</v>
      </c>
      <c r="G76" s="35" t="s">
        <v>143</v>
      </c>
      <c r="H76" s="35" t="s">
        <v>145</v>
      </c>
      <c r="I76" s="40" t="s">
        <v>20</v>
      </c>
      <c r="J76" s="35" t="s">
        <v>21</v>
      </c>
      <c r="K76" s="35" t="s">
        <v>37</v>
      </c>
      <c r="L76" s="38" t="s">
        <v>23</v>
      </c>
      <c r="M76" s="39"/>
    </row>
    <row r="77" customFormat="1" spans="1:13">
      <c r="A77" s="35" t="s">
        <v>24</v>
      </c>
      <c r="B77" s="35" t="s">
        <v>128</v>
      </c>
      <c r="C77" s="35" t="s">
        <v>31</v>
      </c>
      <c r="D77" s="35" t="s">
        <v>140</v>
      </c>
      <c r="E77" s="35" t="s">
        <v>141</v>
      </c>
      <c r="F77" s="35" t="s">
        <v>142</v>
      </c>
      <c r="G77" s="35" t="s">
        <v>143</v>
      </c>
      <c r="H77" s="35" t="s">
        <v>25</v>
      </c>
      <c r="I77" s="40" t="s">
        <v>20</v>
      </c>
      <c r="J77" s="35" t="s">
        <v>21</v>
      </c>
      <c r="K77" s="35" t="s">
        <v>37</v>
      </c>
      <c r="L77" s="38" t="s">
        <v>23</v>
      </c>
      <c r="M77" s="39"/>
    </row>
    <row r="78" customFormat="1" spans="1:13">
      <c r="A78" s="35" t="s">
        <v>26</v>
      </c>
      <c r="B78" s="35" t="s">
        <v>128</v>
      </c>
      <c r="C78" s="35" t="s">
        <v>31</v>
      </c>
      <c r="D78" s="35" t="s">
        <v>140</v>
      </c>
      <c r="E78" s="35" t="s">
        <v>141</v>
      </c>
      <c r="F78" s="35" t="s">
        <v>146</v>
      </c>
      <c r="G78" s="35" t="s">
        <v>147</v>
      </c>
      <c r="H78" s="35" t="s">
        <v>27</v>
      </c>
      <c r="I78" s="40" t="s">
        <v>20</v>
      </c>
      <c r="J78" s="35" t="s">
        <v>28</v>
      </c>
      <c r="K78" s="35" t="s">
        <v>37</v>
      </c>
      <c r="L78" s="38" t="s">
        <v>23</v>
      </c>
      <c r="M78" s="39"/>
    </row>
    <row r="79" customFormat="1" spans="1:13">
      <c r="A79" s="35" t="s">
        <v>13</v>
      </c>
      <c r="B79" s="35" t="s">
        <v>128</v>
      </c>
      <c r="C79" s="35" t="s">
        <v>31</v>
      </c>
      <c r="D79" s="35" t="s">
        <v>140</v>
      </c>
      <c r="E79" s="35" t="s">
        <v>141</v>
      </c>
      <c r="F79" s="35" t="s">
        <v>146</v>
      </c>
      <c r="G79" s="35" t="s">
        <v>147</v>
      </c>
      <c r="H79" s="35" t="s">
        <v>69</v>
      </c>
      <c r="I79" s="40" t="s">
        <v>20</v>
      </c>
      <c r="J79" s="35" t="s">
        <v>21</v>
      </c>
      <c r="K79" s="35" t="s">
        <v>65</v>
      </c>
      <c r="L79" s="38" t="s">
        <v>23</v>
      </c>
      <c r="M79" s="39"/>
    </row>
    <row r="80" customFormat="1" spans="1:13">
      <c r="A80" s="35" t="s">
        <v>38</v>
      </c>
      <c r="B80" s="35" t="s">
        <v>128</v>
      </c>
      <c r="C80" s="35" t="s">
        <v>31</v>
      </c>
      <c r="D80" s="35" t="s">
        <v>140</v>
      </c>
      <c r="E80" s="35" t="s">
        <v>141</v>
      </c>
      <c r="F80" s="35" t="s">
        <v>146</v>
      </c>
      <c r="G80" s="35" t="s">
        <v>147</v>
      </c>
      <c r="H80" s="35" t="s">
        <v>39</v>
      </c>
      <c r="I80" s="40" t="s">
        <v>20</v>
      </c>
      <c r="J80" s="35" t="s">
        <v>40</v>
      </c>
      <c r="K80" s="35" t="s">
        <v>65</v>
      </c>
      <c r="L80" s="38" t="s">
        <v>23</v>
      </c>
      <c r="M80" s="39"/>
    </row>
    <row r="81" customFormat="1" spans="1:13">
      <c r="A81" s="35" t="s">
        <v>26</v>
      </c>
      <c r="B81" s="35" t="s">
        <v>128</v>
      </c>
      <c r="C81" s="35" t="s">
        <v>31</v>
      </c>
      <c r="D81" s="35" t="s">
        <v>140</v>
      </c>
      <c r="E81" s="35" t="s">
        <v>141</v>
      </c>
      <c r="F81" s="35" t="s">
        <v>146</v>
      </c>
      <c r="G81" s="35" t="s">
        <v>147</v>
      </c>
      <c r="H81" s="35" t="s">
        <v>64</v>
      </c>
      <c r="I81" s="40" t="s">
        <v>20</v>
      </c>
      <c r="J81" s="35" t="s">
        <v>28</v>
      </c>
      <c r="K81" s="35" t="s">
        <v>65</v>
      </c>
      <c r="L81" s="38" t="s">
        <v>23</v>
      </c>
      <c r="M81" s="39"/>
    </row>
    <row r="82" customFormat="1" spans="1:13">
      <c r="A82" s="35" t="s">
        <v>24</v>
      </c>
      <c r="B82" s="35" t="s">
        <v>128</v>
      </c>
      <c r="C82" s="35" t="s">
        <v>31</v>
      </c>
      <c r="D82" s="35" t="s">
        <v>140</v>
      </c>
      <c r="E82" s="35" t="s">
        <v>141</v>
      </c>
      <c r="F82" s="35" t="s">
        <v>146</v>
      </c>
      <c r="G82" s="35" t="s">
        <v>147</v>
      </c>
      <c r="H82" s="35" t="s">
        <v>25</v>
      </c>
      <c r="I82" s="40" t="s">
        <v>20</v>
      </c>
      <c r="J82" s="35" t="s">
        <v>21</v>
      </c>
      <c r="K82" s="35" t="s">
        <v>37</v>
      </c>
      <c r="L82" s="38" t="s">
        <v>23</v>
      </c>
      <c r="M82" s="39"/>
    </row>
    <row r="83" customFormat="1" spans="1:13">
      <c r="A83" s="35" t="s">
        <v>44</v>
      </c>
      <c r="B83" s="35" t="s">
        <v>128</v>
      </c>
      <c r="C83" s="35" t="s">
        <v>31</v>
      </c>
      <c r="D83" s="35" t="s">
        <v>140</v>
      </c>
      <c r="E83" s="35" t="s">
        <v>141</v>
      </c>
      <c r="F83" s="35" t="s">
        <v>146</v>
      </c>
      <c r="G83" s="35" t="s">
        <v>147</v>
      </c>
      <c r="H83" s="35" t="s">
        <v>145</v>
      </c>
      <c r="I83" s="40" t="s">
        <v>20</v>
      </c>
      <c r="J83" s="35" t="s">
        <v>21</v>
      </c>
      <c r="K83" s="35" t="s">
        <v>37</v>
      </c>
      <c r="L83" s="38" t="s">
        <v>23</v>
      </c>
      <c r="M83" s="39"/>
    </row>
    <row r="84" customFormat="1" spans="1:13">
      <c r="A84" s="35" t="s">
        <v>44</v>
      </c>
      <c r="B84" s="35" t="s">
        <v>128</v>
      </c>
      <c r="C84" s="35" t="s">
        <v>31</v>
      </c>
      <c r="D84" s="35" t="s">
        <v>140</v>
      </c>
      <c r="E84" s="35" t="s">
        <v>141</v>
      </c>
      <c r="F84" s="35" t="s">
        <v>146</v>
      </c>
      <c r="G84" s="35" t="s">
        <v>147</v>
      </c>
      <c r="H84" s="35" t="s">
        <v>144</v>
      </c>
      <c r="I84" s="40" t="s">
        <v>20</v>
      </c>
      <c r="J84" s="35" t="s">
        <v>21</v>
      </c>
      <c r="K84" s="35" t="s">
        <v>65</v>
      </c>
      <c r="L84" s="38" t="s">
        <v>23</v>
      </c>
      <c r="M84" s="39"/>
    </row>
    <row r="85" customFormat="1" spans="1:13">
      <c r="A85" s="35" t="s">
        <v>44</v>
      </c>
      <c r="B85" s="35" t="s">
        <v>128</v>
      </c>
      <c r="C85" s="35" t="s">
        <v>31</v>
      </c>
      <c r="D85" s="35" t="s">
        <v>148</v>
      </c>
      <c r="E85" s="35" t="s">
        <v>149</v>
      </c>
      <c r="F85" s="35" t="s">
        <v>150</v>
      </c>
      <c r="G85" s="35" t="s">
        <v>151</v>
      </c>
      <c r="H85" s="35" t="s">
        <v>139</v>
      </c>
      <c r="I85" s="40" t="s">
        <v>20</v>
      </c>
      <c r="J85" s="35" t="s">
        <v>21</v>
      </c>
      <c r="K85" s="35" t="s">
        <v>37</v>
      </c>
      <c r="L85" s="38" t="s">
        <v>23</v>
      </c>
      <c r="M85" s="39"/>
    </row>
    <row r="86" customFormat="1" spans="1:13">
      <c r="A86" s="35" t="s">
        <v>26</v>
      </c>
      <c r="B86" s="35" t="s">
        <v>128</v>
      </c>
      <c r="C86" s="35" t="s">
        <v>31</v>
      </c>
      <c r="D86" s="35" t="s">
        <v>148</v>
      </c>
      <c r="E86" s="35" t="s">
        <v>149</v>
      </c>
      <c r="F86" s="35" t="s">
        <v>150</v>
      </c>
      <c r="G86" s="35" t="s">
        <v>151</v>
      </c>
      <c r="H86" s="35" t="s">
        <v>138</v>
      </c>
      <c r="I86" s="40" t="s">
        <v>20</v>
      </c>
      <c r="J86" s="35" t="s">
        <v>28</v>
      </c>
      <c r="K86" s="35" t="s">
        <v>37</v>
      </c>
      <c r="L86" s="38" t="s">
        <v>23</v>
      </c>
      <c r="M86" s="39"/>
    </row>
    <row r="87" customFormat="1" spans="1:13">
      <c r="A87" s="35" t="s">
        <v>29</v>
      </c>
      <c r="B87" s="35" t="s">
        <v>128</v>
      </c>
      <c r="C87" s="35" t="s">
        <v>31</v>
      </c>
      <c r="D87" s="35" t="s">
        <v>148</v>
      </c>
      <c r="E87" s="35" t="s">
        <v>149</v>
      </c>
      <c r="F87" s="35" t="s">
        <v>150</v>
      </c>
      <c r="G87" s="35" t="s">
        <v>151</v>
      </c>
      <c r="H87" s="35" t="s">
        <v>36</v>
      </c>
      <c r="I87" s="40" t="s">
        <v>20</v>
      </c>
      <c r="J87" s="35" t="s">
        <v>28</v>
      </c>
      <c r="K87" s="35" t="s">
        <v>37</v>
      </c>
      <c r="L87" s="38" t="s">
        <v>23</v>
      </c>
      <c r="M87" s="39"/>
    </row>
    <row r="88" customFormat="1" spans="1:13">
      <c r="A88" s="35" t="s">
        <v>44</v>
      </c>
      <c r="B88" s="35" t="s">
        <v>128</v>
      </c>
      <c r="C88" s="35" t="s">
        <v>31</v>
      </c>
      <c r="D88" s="35" t="s">
        <v>148</v>
      </c>
      <c r="E88" s="35" t="s">
        <v>149</v>
      </c>
      <c r="F88" s="35" t="s">
        <v>150</v>
      </c>
      <c r="G88" s="35" t="s">
        <v>151</v>
      </c>
      <c r="H88" s="35" t="s">
        <v>152</v>
      </c>
      <c r="I88" s="40" t="s">
        <v>20</v>
      </c>
      <c r="J88" s="35" t="s">
        <v>21</v>
      </c>
      <c r="K88" s="35" t="s">
        <v>65</v>
      </c>
      <c r="L88" s="38" t="s">
        <v>23</v>
      </c>
      <c r="M88" s="39"/>
    </row>
    <row r="89" customFormat="1" spans="1:13">
      <c r="A89" s="35" t="s">
        <v>13</v>
      </c>
      <c r="B89" s="35" t="s">
        <v>128</v>
      </c>
      <c r="C89" s="35" t="s">
        <v>31</v>
      </c>
      <c r="D89" s="35" t="s">
        <v>148</v>
      </c>
      <c r="E89" s="35" t="s">
        <v>149</v>
      </c>
      <c r="F89" s="35" t="s">
        <v>150</v>
      </c>
      <c r="G89" s="35" t="s">
        <v>151</v>
      </c>
      <c r="H89" s="35" t="s">
        <v>56</v>
      </c>
      <c r="I89" s="40" t="s">
        <v>20</v>
      </c>
      <c r="J89" s="35" t="s">
        <v>21</v>
      </c>
      <c r="K89" s="35" t="s">
        <v>37</v>
      </c>
      <c r="L89" s="38" t="s">
        <v>23</v>
      </c>
      <c r="M89" s="39"/>
    </row>
    <row r="90" customFormat="1" spans="1:13">
      <c r="A90" s="35" t="s">
        <v>44</v>
      </c>
      <c r="B90" s="35" t="s">
        <v>128</v>
      </c>
      <c r="C90" s="35" t="s">
        <v>31</v>
      </c>
      <c r="D90" s="35" t="s">
        <v>148</v>
      </c>
      <c r="E90" s="35" t="s">
        <v>153</v>
      </c>
      <c r="F90" s="35" t="s">
        <v>154</v>
      </c>
      <c r="G90" s="35" t="s">
        <v>155</v>
      </c>
      <c r="H90" s="35" t="s">
        <v>133</v>
      </c>
      <c r="I90" s="40" t="s">
        <v>20</v>
      </c>
      <c r="J90" s="35" t="s">
        <v>21</v>
      </c>
      <c r="K90" s="35" t="s">
        <v>37</v>
      </c>
      <c r="L90" s="38" t="s">
        <v>23</v>
      </c>
      <c r="M90" s="39"/>
    </row>
    <row r="91" customFormat="1" spans="1:13">
      <c r="A91" s="35" t="s">
        <v>38</v>
      </c>
      <c r="B91" s="35" t="s">
        <v>128</v>
      </c>
      <c r="C91" s="35" t="s">
        <v>31</v>
      </c>
      <c r="D91" s="35" t="s">
        <v>148</v>
      </c>
      <c r="E91" s="35" t="s">
        <v>153</v>
      </c>
      <c r="F91" s="35" t="s">
        <v>154</v>
      </c>
      <c r="G91" s="35" t="s">
        <v>155</v>
      </c>
      <c r="H91" s="35" t="s">
        <v>39</v>
      </c>
      <c r="I91" s="40" t="s">
        <v>20</v>
      </c>
      <c r="J91" s="35" t="s">
        <v>40</v>
      </c>
      <c r="K91" s="35" t="s">
        <v>37</v>
      </c>
      <c r="L91" s="38" t="s">
        <v>23</v>
      </c>
      <c r="M91" s="39"/>
    </row>
    <row r="92" customFormat="1" spans="1:13">
      <c r="A92" s="35" t="s">
        <v>13</v>
      </c>
      <c r="B92" s="35" t="s">
        <v>128</v>
      </c>
      <c r="C92" s="35" t="s">
        <v>31</v>
      </c>
      <c r="D92" s="35" t="s">
        <v>148</v>
      </c>
      <c r="E92" s="35" t="s">
        <v>153</v>
      </c>
      <c r="F92" s="35" t="s">
        <v>154</v>
      </c>
      <c r="G92" s="35" t="s">
        <v>155</v>
      </c>
      <c r="H92" s="35" t="s">
        <v>56</v>
      </c>
      <c r="I92" s="40" t="s">
        <v>20</v>
      </c>
      <c r="J92" s="35" t="s">
        <v>21</v>
      </c>
      <c r="K92" s="35" t="s">
        <v>37</v>
      </c>
      <c r="L92" s="38" t="s">
        <v>23</v>
      </c>
      <c r="M92" s="39"/>
    </row>
    <row r="93" customFormat="1" spans="1:13">
      <c r="A93" s="35" t="s">
        <v>26</v>
      </c>
      <c r="B93" s="35" t="s">
        <v>128</v>
      </c>
      <c r="C93" s="35" t="s">
        <v>31</v>
      </c>
      <c r="D93" s="35" t="s">
        <v>156</v>
      </c>
      <c r="E93" s="35" t="s">
        <v>157</v>
      </c>
      <c r="F93" s="35" t="s">
        <v>158</v>
      </c>
      <c r="G93" s="35" t="s">
        <v>159</v>
      </c>
      <c r="H93" s="35" t="s">
        <v>64</v>
      </c>
      <c r="I93" s="40" t="s">
        <v>20</v>
      </c>
      <c r="J93" s="35" t="s">
        <v>28</v>
      </c>
      <c r="K93" s="35" t="s">
        <v>65</v>
      </c>
      <c r="L93" s="38" t="s">
        <v>23</v>
      </c>
      <c r="M93" s="39"/>
    </row>
    <row r="94" customFormat="1" spans="1:13">
      <c r="A94" s="35" t="s">
        <v>44</v>
      </c>
      <c r="B94" s="35" t="s">
        <v>128</v>
      </c>
      <c r="C94" s="35" t="s">
        <v>31</v>
      </c>
      <c r="D94" s="35" t="s">
        <v>156</v>
      </c>
      <c r="E94" s="35" t="s">
        <v>157</v>
      </c>
      <c r="F94" s="35" t="s">
        <v>158</v>
      </c>
      <c r="G94" s="35" t="s">
        <v>159</v>
      </c>
      <c r="H94" s="35" t="s">
        <v>145</v>
      </c>
      <c r="I94" s="40" t="s">
        <v>20</v>
      </c>
      <c r="J94" s="35" t="s">
        <v>21</v>
      </c>
      <c r="K94" s="35" t="s">
        <v>37</v>
      </c>
      <c r="L94" s="38" t="s">
        <v>23</v>
      </c>
      <c r="M94" s="39"/>
    </row>
    <row r="95" customFormat="1" spans="1:13">
      <c r="A95" s="35" t="s">
        <v>44</v>
      </c>
      <c r="B95" s="35" t="s">
        <v>128</v>
      </c>
      <c r="C95" s="35" t="s">
        <v>31</v>
      </c>
      <c r="D95" s="35" t="s">
        <v>156</v>
      </c>
      <c r="E95" s="35" t="s">
        <v>157</v>
      </c>
      <c r="F95" s="35" t="s">
        <v>158</v>
      </c>
      <c r="G95" s="35" t="s">
        <v>159</v>
      </c>
      <c r="H95" s="35" t="s">
        <v>144</v>
      </c>
      <c r="I95" s="40" t="s">
        <v>20</v>
      </c>
      <c r="J95" s="35" t="s">
        <v>21</v>
      </c>
      <c r="K95" s="35" t="s">
        <v>65</v>
      </c>
      <c r="L95" s="38" t="s">
        <v>23</v>
      </c>
      <c r="M95" s="39"/>
    </row>
    <row r="96" customFormat="1" spans="1:13">
      <c r="A96" s="35" t="s">
        <v>26</v>
      </c>
      <c r="B96" s="35" t="s">
        <v>128</v>
      </c>
      <c r="C96" s="35" t="s">
        <v>31</v>
      </c>
      <c r="D96" s="35" t="s">
        <v>160</v>
      </c>
      <c r="E96" s="35" t="s">
        <v>161</v>
      </c>
      <c r="F96" s="35" t="s">
        <v>162</v>
      </c>
      <c r="G96" s="35" t="s">
        <v>163</v>
      </c>
      <c r="H96" s="35" t="s">
        <v>27</v>
      </c>
      <c r="I96" s="40" t="s">
        <v>20</v>
      </c>
      <c r="J96" s="35" t="s">
        <v>28</v>
      </c>
      <c r="K96" s="35" t="s">
        <v>37</v>
      </c>
      <c r="L96" s="38" t="s">
        <v>23</v>
      </c>
      <c r="M96" s="39"/>
    </row>
    <row r="97" customFormat="1" spans="1:13">
      <c r="A97" s="35" t="s">
        <v>44</v>
      </c>
      <c r="B97" s="35" t="s">
        <v>128</v>
      </c>
      <c r="C97" s="35" t="s">
        <v>31</v>
      </c>
      <c r="D97" s="35" t="s">
        <v>160</v>
      </c>
      <c r="E97" s="35" t="s">
        <v>161</v>
      </c>
      <c r="F97" s="35" t="s">
        <v>162</v>
      </c>
      <c r="G97" s="35" t="s">
        <v>163</v>
      </c>
      <c r="H97" s="35" t="s">
        <v>144</v>
      </c>
      <c r="I97" s="40" t="s">
        <v>20</v>
      </c>
      <c r="J97" s="35" t="s">
        <v>21</v>
      </c>
      <c r="K97" s="35" t="s">
        <v>65</v>
      </c>
      <c r="L97" s="38" t="s">
        <v>23</v>
      </c>
      <c r="M97" s="39"/>
    </row>
    <row r="98" customFormat="1" spans="1:13">
      <c r="A98" s="35" t="s">
        <v>29</v>
      </c>
      <c r="B98" s="35" t="s">
        <v>128</v>
      </c>
      <c r="C98" s="35" t="s">
        <v>31</v>
      </c>
      <c r="D98" s="35" t="s">
        <v>164</v>
      </c>
      <c r="E98" s="35" t="s">
        <v>165</v>
      </c>
      <c r="F98" s="35" t="s">
        <v>166</v>
      </c>
      <c r="G98" s="35" t="s">
        <v>167</v>
      </c>
      <c r="H98" s="35" t="s">
        <v>36</v>
      </c>
      <c r="I98" s="40" t="s">
        <v>20</v>
      </c>
      <c r="J98" s="35" t="s">
        <v>28</v>
      </c>
      <c r="K98" s="35" t="s">
        <v>37</v>
      </c>
      <c r="L98" s="38" t="s">
        <v>23</v>
      </c>
      <c r="M98" s="39"/>
    </row>
    <row r="99" customFormat="1" spans="1:13">
      <c r="A99" s="35" t="s">
        <v>26</v>
      </c>
      <c r="B99" s="35" t="s">
        <v>128</v>
      </c>
      <c r="C99" s="35" t="s">
        <v>31</v>
      </c>
      <c r="D99" s="35" t="s">
        <v>164</v>
      </c>
      <c r="E99" s="35" t="s">
        <v>165</v>
      </c>
      <c r="F99" s="35" t="s">
        <v>166</v>
      </c>
      <c r="G99" s="35" t="s">
        <v>167</v>
      </c>
      <c r="H99" s="35" t="s">
        <v>138</v>
      </c>
      <c r="I99" s="40" t="s">
        <v>20</v>
      </c>
      <c r="J99" s="35" t="s">
        <v>28</v>
      </c>
      <c r="K99" s="35" t="s">
        <v>37</v>
      </c>
      <c r="L99" s="38" t="s">
        <v>23</v>
      </c>
      <c r="M99" s="39"/>
    </row>
    <row r="100" customFormat="1" spans="1:13">
      <c r="A100" s="35" t="s">
        <v>38</v>
      </c>
      <c r="B100" s="35" t="s">
        <v>128</v>
      </c>
      <c r="C100" s="35" t="s">
        <v>31</v>
      </c>
      <c r="D100" s="35" t="s">
        <v>164</v>
      </c>
      <c r="E100" s="35" t="s">
        <v>165</v>
      </c>
      <c r="F100" s="35" t="s">
        <v>166</v>
      </c>
      <c r="G100" s="35" t="s">
        <v>167</v>
      </c>
      <c r="H100" s="35" t="s">
        <v>39</v>
      </c>
      <c r="I100" s="40" t="s">
        <v>20</v>
      </c>
      <c r="J100" s="35" t="s">
        <v>40</v>
      </c>
      <c r="K100" s="35" t="s">
        <v>37</v>
      </c>
      <c r="L100" s="38" t="s">
        <v>23</v>
      </c>
      <c r="M100" s="39"/>
    </row>
    <row r="101" customFormat="1" spans="1:13">
      <c r="A101" s="35" t="s">
        <v>13</v>
      </c>
      <c r="B101" s="35" t="s">
        <v>128</v>
      </c>
      <c r="C101" s="35" t="s">
        <v>31</v>
      </c>
      <c r="D101" s="35" t="s">
        <v>164</v>
      </c>
      <c r="E101" s="35" t="s">
        <v>165</v>
      </c>
      <c r="F101" s="35" t="s">
        <v>166</v>
      </c>
      <c r="G101" s="35" t="s">
        <v>167</v>
      </c>
      <c r="H101" s="35" t="s">
        <v>56</v>
      </c>
      <c r="I101" s="40" t="s">
        <v>20</v>
      </c>
      <c r="J101" s="35" t="s">
        <v>21</v>
      </c>
      <c r="K101" s="35" t="s">
        <v>37</v>
      </c>
      <c r="L101" s="38" t="s">
        <v>23</v>
      </c>
      <c r="M101" s="39"/>
    </row>
    <row r="102" customFormat="1" spans="1:13">
      <c r="A102" s="35" t="s">
        <v>38</v>
      </c>
      <c r="B102" s="35" t="s">
        <v>128</v>
      </c>
      <c r="C102" s="35" t="s">
        <v>31</v>
      </c>
      <c r="D102" s="35" t="s">
        <v>164</v>
      </c>
      <c r="E102" s="35" t="s">
        <v>165</v>
      </c>
      <c r="F102" s="35" t="s">
        <v>166</v>
      </c>
      <c r="G102" s="35" t="s">
        <v>167</v>
      </c>
      <c r="H102" s="35" t="s">
        <v>118</v>
      </c>
      <c r="I102" s="40" t="s">
        <v>20</v>
      </c>
      <c r="J102" s="35" t="s">
        <v>119</v>
      </c>
      <c r="K102" s="35" t="s">
        <v>37</v>
      </c>
      <c r="L102" s="38" t="s">
        <v>23</v>
      </c>
      <c r="M102" s="39"/>
    </row>
    <row r="103" customFormat="1" spans="1:13">
      <c r="A103" s="35" t="s">
        <v>38</v>
      </c>
      <c r="B103" s="35" t="s">
        <v>128</v>
      </c>
      <c r="C103" s="35" t="s">
        <v>31</v>
      </c>
      <c r="D103" s="35" t="s">
        <v>164</v>
      </c>
      <c r="E103" s="35" t="s">
        <v>165</v>
      </c>
      <c r="F103" s="35" t="s">
        <v>168</v>
      </c>
      <c r="G103" s="35" t="s">
        <v>169</v>
      </c>
      <c r="H103" s="35" t="s">
        <v>39</v>
      </c>
      <c r="I103" s="40" t="s">
        <v>20</v>
      </c>
      <c r="J103" s="35" t="s">
        <v>40</v>
      </c>
      <c r="K103" s="35" t="s">
        <v>37</v>
      </c>
      <c r="L103" s="38" t="s">
        <v>23</v>
      </c>
      <c r="M103" s="39"/>
    </row>
    <row r="104" customFormat="1" spans="1:13">
      <c r="A104" s="35" t="s">
        <v>13</v>
      </c>
      <c r="B104" s="35" t="s">
        <v>128</v>
      </c>
      <c r="C104" s="35" t="s">
        <v>31</v>
      </c>
      <c r="D104" s="35" t="s">
        <v>164</v>
      </c>
      <c r="E104" s="35" t="s">
        <v>165</v>
      </c>
      <c r="F104" s="35" t="s">
        <v>168</v>
      </c>
      <c r="G104" s="35" t="s">
        <v>169</v>
      </c>
      <c r="H104" s="35" t="s">
        <v>56</v>
      </c>
      <c r="I104" s="40" t="s">
        <v>20</v>
      </c>
      <c r="J104" s="35" t="s">
        <v>21</v>
      </c>
      <c r="K104" s="35" t="s">
        <v>37</v>
      </c>
      <c r="L104" s="38" t="s">
        <v>23</v>
      </c>
      <c r="M104" s="39"/>
    </row>
    <row r="105" customFormat="1" spans="1:13">
      <c r="A105" s="35" t="s">
        <v>26</v>
      </c>
      <c r="B105" s="35" t="s">
        <v>128</v>
      </c>
      <c r="C105" s="35" t="s">
        <v>31</v>
      </c>
      <c r="D105" s="35" t="s">
        <v>164</v>
      </c>
      <c r="E105" s="35" t="s">
        <v>165</v>
      </c>
      <c r="F105" s="35" t="s">
        <v>168</v>
      </c>
      <c r="G105" s="35" t="s">
        <v>169</v>
      </c>
      <c r="H105" s="35" t="s">
        <v>170</v>
      </c>
      <c r="I105" s="40" t="s">
        <v>20</v>
      </c>
      <c r="J105" s="35" t="s">
        <v>28</v>
      </c>
      <c r="K105" s="35" t="s">
        <v>65</v>
      </c>
      <c r="L105" s="38" t="s">
        <v>23</v>
      </c>
      <c r="M105" s="39"/>
    </row>
    <row r="106" customFormat="1" spans="1:13">
      <c r="A106" s="35" t="s">
        <v>38</v>
      </c>
      <c r="B106" s="35" t="s">
        <v>128</v>
      </c>
      <c r="C106" s="35" t="s">
        <v>31</v>
      </c>
      <c r="D106" s="35" t="s">
        <v>164</v>
      </c>
      <c r="E106" s="35" t="s">
        <v>165</v>
      </c>
      <c r="F106" s="35" t="s">
        <v>168</v>
      </c>
      <c r="G106" s="35" t="s">
        <v>169</v>
      </c>
      <c r="H106" s="35" t="s">
        <v>118</v>
      </c>
      <c r="I106" s="40" t="s">
        <v>20</v>
      </c>
      <c r="J106" s="35" t="s">
        <v>119</v>
      </c>
      <c r="K106" s="35" t="s">
        <v>37</v>
      </c>
      <c r="L106" s="38" t="s">
        <v>23</v>
      </c>
      <c r="M106" s="39"/>
    </row>
    <row r="107" customFormat="1" spans="1:13">
      <c r="A107" s="35" t="s">
        <v>26</v>
      </c>
      <c r="B107" s="35" t="s">
        <v>128</v>
      </c>
      <c r="C107" s="35" t="s">
        <v>31</v>
      </c>
      <c r="D107" s="35" t="s">
        <v>164</v>
      </c>
      <c r="E107" s="35" t="s">
        <v>165</v>
      </c>
      <c r="F107" s="35" t="s">
        <v>168</v>
      </c>
      <c r="G107" s="35" t="s">
        <v>169</v>
      </c>
      <c r="H107" s="35" t="s">
        <v>138</v>
      </c>
      <c r="I107" s="40" t="s">
        <v>20</v>
      </c>
      <c r="J107" s="35" t="s">
        <v>28</v>
      </c>
      <c r="K107" s="35" t="s">
        <v>37</v>
      </c>
      <c r="L107" s="38" t="s">
        <v>23</v>
      </c>
      <c r="M107" s="39"/>
    </row>
    <row r="108" customFormat="1" spans="1:13">
      <c r="A108" s="35" t="s">
        <v>13</v>
      </c>
      <c r="B108" s="35" t="s">
        <v>128</v>
      </c>
      <c r="C108" s="35" t="s">
        <v>31</v>
      </c>
      <c r="D108" s="35" t="s">
        <v>164</v>
      </c>
      <c r="E108" s="35" t="s">
        <v>165</v>
      </c>
      <c r="F108" s="35" t="s">
        <v>171</v>
      </c>
      <c r="G108" s="35" t="s">
        <v>172</v>
      </c>
      <c r="H108" s="35" t="s">
        <v>56</v>
      </c>
      <c r="I108" s="40" t="s">
        <v>20</v>
      </c>
      <c r="J108" s="35" t="s">
        <v>21</v>
      </c>
      <c r="K108" s="35" t="s">
        <v>37</v>
      </c>
      <c r="L108" s="38" t="s">
        <v>23</v>
      </c>
      <c r="M108" s="39"/>
    </row>
    <row r="109" customFormat="1" spans="1:13">
      <c r="A109" s="35" t="s">
        <v>38</v>
      </c>
      <c r="B109" s="35" t="s">
        <v>128</v>
      </c>
      <c r="C109" s="35" t="s">
        <v>31</v>
      </c>
      <c r="D109" s="35" t="s">
        <v>164</v>
      </c>
      <c r="E109" s="35" t="s">
        <v>165</v>
      </c>
      <c r="F109" s="35" t="s">
        <v>171</v>
      </c>
      <c r="G109" s="35" t="s">
        <v>172</v>
      </c>
      <c r="H109" s="35" t="s">
        <v>39</v>
      </c>
      <c r="I109" s="40" t="s">
        <v>20</v>
      </c>
      <c r="J109" s="35" t="s">
        <v>40</v>
      </c>
      <c r="K109" s="35" t="s">
        <v>37</v>
      </c>
      <c r="L109" s="38" t="s">
        <v>23</v>
      </c>
      <c r="M109" s="39"/>
    </row>
    <row r="110" customFormat="1" spans="1:13">
      <c r="A110" s="35" t="s">
        <v>29</v>
      </c>
      <c r="B110" s="35" t="s">
        <v>128</v>
      </c>
      <c r="C110" s="35" t="s">
        <v>31</v>
      </c>
      <c r="D110" s="35" t="s">
        <v>164</v>
      </c>
      <c r="E110" s="35" t="s">
        <v>165</v>
      </c>
      <c r="F110" s="35" t="s">
        <v>171</v>
      </c>
      <c r="G110" s="35" t="s">
        <v>172</v>
      </c>
      <c r="H110" s="35" t="s">
        <v>36</v>
      </c>
      <c r="I110" s="40" t="s">
        <v>20</v>
      </c>
      <c r="J110" s="35" t="s">
        <v>28</v>
      </c>
      <c r="K110" s="35" t="s">
        <v>37</v>
      </c>
      <c r="L110" s="38" t="s">
        <v>23</v>
      </c>
      <c r="M110" s="39"/>
    </row>
    <row r="111" customFormat="1" spans="1:13">
      <c r="A111" s="35" t="s">
        <v>38</v>
      </c>
      <c r="B111" s="35" t="s">
        <v>128</v>
      </c>
      <c r="C111" s="35" t="s">
        <v>31</v>
      </c>
      <c r="D111" s="35" t="s">
        <v>164</v>
      </c>
      <c r="E111" s="35" t="s">
        <v>165</v>
      </c>
      <c r="F111" s="35" t="s">
        <v>171</v>
      </c>
      <c r="G111" s="35" t="s">
        <v>172</v>
      </c>
      <c r="H111" s="35" t="s">
        <v>118</v>
      </c>
      <c r="I111" s="40" t="s">
        <v>20</v>
      </c>
      <c r="J111" s="35" t="s">
        <v>119</v>
      </c>
      <c r="K111" s="35" t="s">
        <v>37</v>
      </c>
      <c r="L111" s="38" t="s">
        <v>23</v>
      </c>
      <c r="M111" s="39"/>
    </row>
    <row r="112" customFormat="1" spans="1:13">
      <c r="A112" s="35" t="s">
        <v>13</v>
      </c>
      <c r="B112" s="35" t="s">
        <v>128</v>
      </c>
      <c r="C112" s="35" t="s">
        <v>31</v>
      </c>
      <c r="D112" s="35" t="s">
        <v>164</v>
      </c>
      <c r="E112" s="35" t="s">
        <v>173</v>
      </c>
      <c r="F112" s="35" t="s">
        <v>174</v>
      </c>
      <c r="G112" s="35" t="s">
        <v>175</v>
      </c>
      <c r="H112" s="35" t="s">
        <v>56</v>
      </c>
      <c r="I112" s="40" t="s">
        <v>20</v>
      </c>
      <c r="J112" s="35" t="s">
        <v>21</v>
      </c>
      <c r="K112" s="35" t="s">
        <v>37</v>
      </c>
      <c r="L112" s="38" t="s">
        <v>23</v>
      </c>
      <c r="M112" s="39"/>
    </row>
    <row r="113" customFormat="1" spans="1:13">
      <c r="A113" s="35" t="s">
        <v>29</v>
      </c>
      <c r="B113" s="35" t="s">
        <v>128</v>
      </c>
      <c r="C113" s="35" t="s">
        <v>31</v>
      </c>
      <c r="D113" s="35" t="s">
        <v>164</v>
      </c>
      <c r="E113" s="35" t="s">
        <v>173</v>
      </c>
      <c r="F113" s="35" t="s">
        <v>174</v>
      </c>
      <c r="G113" s="35" t="s">
        <v>175</v>
      </c>
      <c r="H113" s="35" t="s">
        <v>36</v>
      </c>
      <c r="I113" s="40" t="s">
        <v>20</v>
      </c>
      <c r="J113" s="35" t="s">
        <v>28</v>
      </c>
      <c r="K113" s="35" t="s">
        <v>37</v>
      </c>
      <c r="L113" s="38" t="s">
        <v>23</v>
      </c>
      <c r="M113" s="39"/>
    </row>
    <row r="114" customFormat="1" spans="1:13">
      <c r="A114" s="35" t="s">
        <v>26</v>
      </c>
      <c r="B114" s="35" t="s">
        <v>128</v>
      </c>
      <c r="C114" s="35" t="s">
        <v>31</v>
      </c>
      <c r="D114" s="35" t="s">
        <v>164</v>
      </c>
      <c r="E114" s="35" t="s">
        <v>173</v>
      </c>
      <c r="F114" s="35" t="s">
        <v>174</v>
      </c>
      <c r="G114" s="35" t="s">
        <v>175</v>
      </c>
      <c r="H114" s="35" t="s">
        <v>138</v>
      </c>
      <c r="I114" s="40" t="s">
        <v>20</v>
      </c>
      <c r="J114" s="35" t="s">
        <v>28</v>
      </c>
      <c r="K114" s="35" t="s">
        <v>37</v>
      </c>
      <c r="L114" s="38" t="s">
        <v>23</v>
      </c>
      <c r="M114" s="39"/>
    </row>
    <row r="115" customFormat="1" spans="1:13">
      <c r="A115" s="35" t="s">
        <v>38</v>
      </c>
      <c r="B115" s="35" t="s">
        <v>128</v>
      </c>
      <c r="C115" s="35" t="s">
        <v>31</v>
      </c>
      <c r="D115" s="35" t="s">
        <v>164</v>
      </c>
      <c r="E115" s="35" t="s">
        <v>173</v>
      </c>
      <c r="F115" s="35" t="s">
        <v>174</v>
      </c>
      <c r="G115" s="35" t="s">
        <v>175</v>
      </c>
      <c r="H115" s="35" t="s">
        <v>118</v>
      </c>
      <c r="I115" s="40" t="s">
        <v>20</v>
      </c>
      <c r="J115" s="35" t="s">
        <v>119</v>
      </c>
      <c r="K115" s="35" t="s">
        <v>37</v>
      </c>
      <c r="L115" s="38" t="s">
        <v>23</v>
      </c>
      <c r="M115" s="39"/>
    </row>
    <row r="116" customFormat="1" spans="1:13">
      <c r="A116" s="35" t="s">
        <v>26</v>
      </c>
      <c r="B116" s="35" t="s">
        <v>128</v>
      </c>
      <c r="C116" s="35" t="s">
        <v>31</v>
      </c>
      <c r="D116" s="35" t="s">
        <v>164</v>
      </c>
      <c r="E116" s="35" t="s">
        <v>173</v>
      </c>
      <c r="F116" s="35" t="s">
        <v>176</v>
      </c>
      <c r="G116" s="35" t="s">
        <v>177</v>
      </c>
      <c r="H116" s="35" t="s">
        <v>138</v>
      </c>
      <c r="I116" s="40" t="s">
        <v>20</v>
      </c>
      <c r="J116" s="35" t="s">
        <v>28</v>
      </c>
      <c r="K116" s="35" t="s">
        <v>37</v>
      </c>
      <c r="L116" s="38" t="s">
        <v>23</v>
      </c>
      <c r="M116" s="39"/>
    </row>
    <row r="117" customFormat="1" spans="1:13">
      <c r="A117" s="35" t="s">
        <v>38</v>
      </c>
      <c r="B117" s="35" t="s">
        <v>128</v>
      </c>
      <c r="C117" s="35" t="s">
        <v>31</v>
      </c>
      <c r="D117" s="35" t="s">
        <v>164</v>
      </c>
      <c r="E117" s="35" t="s">
        <v>173</v>
      </c>
      <c r="F117" s="35" t="s">
        <v>176</v>
      </c>
      <c r="G117" s="35" t="s">
        <v>177</v>
      </c>
      <c r="H117" s="35" t="s">
        <v>39</v>
      </c>
      <c r="I117" s="40" t="s">
        <v>20</v>
      </c>
      <c r="J117" s="35" t="s">
        <v>40</v>
      </c>
      <c r="K117" s="35" t="s">
        <v>37</v>
      </c>
      <c r="L117" s="38" t="s">
        <v>23</v>
      </c>
      <c r="M117" s="39"/>
    </row>
    <row r="118" customFormat="1" spans="1:13">
      <c r="A118" s="35" t="s">
        <v>29</v>
      </c>
      <c r="B118" s="35" t="s">
        <v>128</v>
      </c>
      <c r="C118" s="35" t="s">
        <v>31</v>
      </c>
      <c r="D118" s="35" t="s">
        <v>164</v>
      </c>
      <c r="E118" s="35" t="s">
        <v>173</v>
      </c>
      <c r="F118" s="35" t="s">
        <v>176</v>
      </c>
      <c r="G118" s="35" t="s">
        <v>177</v>
      </c>
      <c r="H118" s="35" t="s">
        <v>36</v>
      </c>
      <c r="I118" s="40" t="s">
        <v>20</v>
      </c>
      <c r="J118" s="35" t="s">
        <v>28</v>
      </c>
      <c r="K118" s="35" t="s">
        <v>37</v>
      </c>
      <c r="L118" s="38" t="s">
        <v>23</v>
      </c>
      <c r="M118" s="39"/>
    </row>
    <row r="119" customFormat="1" spans="1:13">
      <c r="A119" s="35" t="s">
        <v>44</v>
      </c>
      <c r="B119" s="35" t="s">
        <v>128</v>
      </c>
      <c r="C119" s="35" t="s">
        <v>31</v>
      </c>
      <c r="D119" s="35" t="s">
        <v>164</v>
      </c>
      <c r="E119" s="35" t="s">
        <v>173</v>
      </c>
      <c r="F119" s="35" t="s">
        <v>178</v>
      </c>
      <c r="G119" s="35" t="s">
        <v>179</v>
      </c>
      <c r="H119" s="35" t="s">
        <v>133</v>
      </c>
      <c r="I119" s="40" t="s">
        <v>20</v>
      </c>
      <c r="J119" s="35" t="s">
        <v>21</v>
      </c>
      <c r="K119" s="35" t="s">
        <v>37</v>
      </c>
      <c r="L119" s="38" t="s">
        <v>23</v>
      </c>
      <c r="M119" s="39"/>
    </row>
    <row r="120" customFormat="1" spans="1:13">
      <c r="A120" s="35" t="s">
        <v>13</v>
      </c>
      <c r="B120" s="35" t="s">
        <v>128</v>
      </c>
      <c r="C120" s="35" t="s">
        <v>31</v>
      </c>
      <c r="D120" s="35" t="s">
        <v>164</v>
      </c>
      <c r="E120" s="35" t="s">
        <v>173</v>
      </c>
      <c r="F120" s="35" t="s">
        <v>178</v>
      </c>
      <c r="G120" s="35" t="s">
        <v>179</v>
      </c>
      <c r="H120" s="35" t="s">
        <v>180</v>
      </c>
      <c r="I120" s="40" t="s">
        <v>20</v>
      </c>
      <c r="J120" s="35" t="s">
        <v>21</v>
      </c>
      <c r="K120" s="35" t="s">
        <v>65</v>
      </c>
      <c r="L120" s="38" t="s">
        <v>23</v>
      </c>
      <c r="M120" s="39"/>
    </row>
    <row r="121" customFormat="1" spans="1:13">
      <c r="A121" s="35" t="s">
        <v>38</v>
      </c>
      <c r="B121" s="35" t="s">
        <v>128</v>
      </c>
      <c r="C121" s="35" t="s">
        <v>31</v>
      </c>
      <c r="D121" s="35" t="s">
        <v>164</v>
      </c>
      <c r="E121" s="35" t="s">
        <v>173</v>
      </c>
      <c r="F121" s="35" t="s">
        <v>178</v>
      </c>
      <c r="G121" s="35" t="s">
        <v>179</v>
      </c>
      <c r="H121" s="35" t="s">
        <v>39</v>
      </c>
      <c r="I121" s="40" t="s">
        <v>20</v>
      </c>
      <c r="J121" s="35" t="s">
        <v>40</v>
      </c>
      <c r="K121" s="35" t="s">
        <v>37</v>
      </c>
      <c r="L121" s="38" t="s">
        <v>23</v>
      </c>
      <c r="M121" s="39"/>
    </row>
    <row r="122" customFormat="1" spans="1:13">
      <c r="A122" s="35" t="s">
        <v>29</v>
      </c>
      <c r="B122" s="35" t="s">
        <v>128</v>
      </c>
      <c r="C122" s="35" t="s">
        <v>31</v>
      </c>
      <c r="D122" s="35" t="s">
        <v>164</v>
      </c>
      <c r="E122" s="35" t="s">
        <v>173</v>
      </c>
      <c r="F122" s="35" t="s">
        <v>178</v>
      </c>
      <c r="G122" s="35" t="s">
        <v>179</v>
      </c>
      <c r="H122" s="35" t="s">
        <v>36</v>
      </c>
      <c r="I122" s="40" t="s">
        <v>20</v>
      </c>
      <c r="J122" s="35" t="s">
        <v>28</v>
      </c>
      <c r="K122" s="35" t="s">
        <v>37</v>
      </c>
      <c r="L122" s="38" t="s">
        <v>23</v>
      </c>
      <c r="M122" s="39"/>
    </row>
    <row r="123" customFormat="1" spans="1:13">
      <c r="A123" s="35" t="s">
        <v>44</v>
      </c>
      <c r="B123" s="35" t="s">
        <v>128</v>
      </c>
      <c r="C123" s="35" t="s">
        <v>31</v>
      </c>
      <c r="D123" s="35" t="s">
        <v>164</v>
      </c>
      <c r="E123" s="35" t="s">
        <v>173</v>
      </c>
      <c r="F123" s="35" t="s">
        <v>178</v>
      </c>
      <c r="G123" s="35" t="s">
        <v>179</v>
      </c>
      <c r="H123" s="35" t="s">
        <v>181</v>
      </c>
      <c r="I123" s="40" t="s">
        <v>20</v>
      </c>
      <c r="J123" s="35" t="s">
        <v>21</v>
      </c>
      <c r="K123" s="35" t="s">
        <v>65</v>
      </c>
      <c r="L123" s="38" t="s">
        <v>23</v>
      </c>
      <c r="M123" s="39"/>
    </row>
    <row r="124" customFormat="1" spans="1:13">
      <c r="A124" s="35" t="s">
        <v>26</v>
      </c>
      <c r="B124" s="35" t="s">
        <v>128</v>
      </c>
      <c r="C124" s="35" t="s">
        <v>31</v>
      </c>
      <c r="D124" s="35" t="s">
        <v>164</v>
      </c>
      <c r="E124" s="35" t="s">
        <v>173</v>
      </c>
      <c r="F124" s="35" t="s">
        <v>178</v>
      </c>
      <c r="G124" s="35" t="s">
        <v>179</v>
      </c>
      <c r="H124" s="35" t="s">
        <v>138</v>
      </c>
      <c r="I124" s="40" t="s">
        <v>20</v>
      </c>
      <c r="J124" s="35" t="s">
        <v>28</v>
      </c>
      <c r="K124" s="35" t="s">
        <v>37</v>
      </c>
      <c r="L124" s="38" t="s">
        <v>23</v>
      </c>
      <c r="M124" s="39"/>
    </row>
    <row r="125" customFormat="1" spans="1:13">
      <c r="A125" s="35" t="s">
        <v>13</v>
      </c>
      <c r="B125" s="35" t="s">
        <v>128</v>
      </c>
      <c r="C125" s="35" t="s">
        <v>31</v>
      </c>
      <c r="D125" s="35" t="s">
        <v>164</v>
      </c>
      <c r="E125" s="35" t="s">
        <v>173</v>
      </c>
      <c r="F125" s="35" t="s">
        <v>178</v>
      </c>
      <c r="G125" s="35" t="s">
        <v>179</v>
      </c>
      <c r="H125" s="35" t="s">
        <v>56</v>
      </c>
      <c r="I125" s="40" t="s">
        <v>20</v>
      </c>
      <c r="J125" s="35" t="s">
        <v>21</v>
      </c>
      <c r="K125" s="35" t="s">
        <v>37</v>
      </c>
      <c r="L125" s="38" t="s">
        <v>23</v>
      </c>
      <c r="M125" s="39"/>
    </row>
    <row r="126" customFormat="1" spans="1:13">
      <c r="A126" s="35" t="s">
        <v>38</v>
      </c>
      <c r="B126" s="35" t="s">
        <v>128</v>
      </c>
      <c r="C126" s="35" t="s">
        <v>31</v>
      </c>
      <c r="D126" s="35" t="s">
        <v>164</v>
      </c>
      <c r="E126" s="35" t="s">
        <v>173</v>
      </c>
      <c r="F126" s="35" t="s">
        <v>178</v>
      </c>
      <c r="G126" s="35" t="s">
        <v>179</v>
      </c>
      <c r="H126" s="35" t="s">
        <v>118</v>
      </c>
      <c r="I126" s="40" t="s">
        <v>20</v>
      </c>
      <c r="J126" s="35" t="s">
        <v>119</v>
      </c>
      <c r="K126" s="35" t="s">
        <v>37</v>
      </c>
      <c r="L126" s="38" t="s">
        <v>23</v>
      </c>
      <c r="M126" s="39"/>
    </row>
    <row r="127" customFormat="1" spans="1:13">
      <c r="A127" s="35" t="s">
        <v>44</v>
      </c>
      <c r="B127" s="35" t="s">
        <v>128</v>
      </c>
      <c r="C127" s="35" t="s">
        <v>31</v>
      </c>
      <c r="D127" s="35" t="s">
        <v>164</v>
      </c>
      <c r="E127" s="35" t="s">
        <v>173</v>
      </c>
      <c r="F127" s="35" t="s">
        <v>182</v>
      </c>
      <c r="G127" s="35" t="s">
        <v>183</v>
      </c>
      <c r="H127" s="35" t="s">
        <v>133</v>
      </c>
      <c r="I127" s="40" t="s">
        <v>20</v>
      </c>
      <c r="J127" s="35" t="s">
        <v>21</v>
      </c>
      <c r="K127" s="35" t="s">
        <v>37</v>
      </c>
      <c r="L127" s="38" t="s">
        <v>23</v>
      </c>
      <c r="M127" s="39"/>
    </row>
    <row r="128" customFormat="1" spans="1:13">
      <c r="A128" s="35" t="s">
        <v>13</v>
      </c>
      <c r="B128" s="35" t="s">
        <v>128</v>
      </c>
      <c r="C128" s="35" t="s">
        <v>31</v>
      </c>
      <c r="D128" s="35" t="s">
        <v>164</v>
      </c>
      <c r="E128" s="35" t="s">
        <v>173</v>
      </c>
      <c r="F128" s="35" t="s">
        <v>182</v>
      </c>
      <c r="G128" s="35" t="s">
        <v>183</v>
      </c>
      <c r="H128" s="35" t="s">
        <v>56</v>
      </c>
      <c r="I128" s="40" t="s">
        <v>20</v>
      </c>
      <c r="J128" s="35" t="s">
        <v>21</v>
      </c>
      <c r="K128" s="35" t="s">
        <v>37</v>
      </c>
      <c r="L128" s="38" t="s">
        <v>23</v>
      </c>
      <c r="M128" s="39"/>
    </row>
    <row r="129" customFormat="1" spans="1:13">
      <c r="A129" s="35" t="s">
        <v>38</v>
      </c>
      <c r="B129" s="35" t="s">
        <v>128</v>
      </c>
      <c r="C129" s="35" t="s">
        <v>31</v>
      </c>
      <c r="D129" s="35" t="s">
        <v>164</v>
      </c>
      <c r="E129" s="35" t="s">
        <v>173</v>
      </c>
      <c r="F129" s="35" t="s">
        <v>182</v>
      </c>
      <c r="G129" s="35" t="s">
        <v>183</v>
      </c>
      <c r="H129" s="35" t="s">
        <v>118</v>
      </c>
      <c r="I129" s="40" t="s">
        <v>20</v>
      </c>
      <c r="J129" s="35" t="s">
        <v>119</v>
      </c>
      <c r="K129" s="35" t="s">
        <v>37</v>
      </c>
      <c r="L129" s="38" t="s">
        <v>23</v>
      </c>
      <c r="M129" s="39"/>
    </row>
    <row r="130" customFormat="1" spans="1:13">
      <c r="A130" s="35" t="s">
        <v>29</v>
      </c>
      <c r="B130" s="35" t="s">
        <v>128</v>
      </c>
      <c r="C130" s="35" t="s">
        <v>31</v>
      </c>
      <c r="D130" s="35" t="s">
        <v>164</v>
      </c>
      <c r="E130" s="35" t="s">
        <v>173</v>
      </c>
      <c r="F130" s="35" t="s">
        <v>182</v>
      </c>
      <c r="G130" s="35" t="s">
        <v>183</v>
      </c>
      <c r="H130" s="35" t="s">
        <v>36</v>
      </c>
      <c r="I130" s="40" t="s">
        <v>20</v>
      </c>
      <c r="J130" s="35" t="s">
        <v>28</v>
      </c>
      <c r="K130" s="35" t="s">
        <v>37</v>
      </c>
      <c r="L130" s="38" t="s">
        <v>23</v>
      </c>
      <c r="M130" s="39"/>
    </row>
    <row r="131" customFormat="1" spans="1:13">
      <c r="A131" s="35" t="s">
        <v>26</v>
      </c>
      <c r="B131" s="35" t="s">
        <v>128</v>
      </c>
      <c r="C131" s="35" t="s">
        <v>31</v>
      </c>
      <c r="D131" s="35" t="s">
        <v>164</v>
      </c>
      <c r="E131" s="35" t="s">
        <v>173</v>
      </c>
      <c r="F131" s="35" t="s">
        <v>182</v>
      </c>
      <c r="G131" s="35" t="s">
        <v>183</v>
      </c>
      <c r="H131" s="35" t="s">
        <v>138</v>
      </c>
      <c r="I131" s="40" t="s">
        <v>20</v>
      </c>
      <c r="J131" s="35" t="s">
        <v>28</v>
      </c>
      <c r="K131" s="35" t="s">
        <v>37</v>
      </c>
      <c r="L131" s="38" t="s">
        <v>23</v>
      </c>
      <c r="M131" s="39"/>
    </row>
    <row r="132" customFormat="1" spans="1:13">
      <c r="A132" s="35" t="s">
        <v>38</v>
      </c>
      <c r="B132" s="35" t="s">
        <v>128</v>
      </c>
      <c r="C132" s="35" t="s">
        <v>31</v>
      </c>
      <c r="D132" s="35" t="s">
        <v>164</v>
      </c>
      <c r="E132" s="35" t="s">
        <v>184</v>
      </c>
      <c r="F132" s="35" t="s">
        <v>185</v>
      </c>
      <c r="G132" s="35" t="s">
        <v>186</v>
      </c>
      <c r="H132" s="35" t="s">
        <v>118</v>
      </c>
      <c r="I132" s="40" t="s">
        <v>20</v>
      </c>
      <c r="J132" s="35" t="s">
        <v>119</v>
      </c>
      <c r="K132" s="35" t="s">
        <v>37</v>
      </c>
      <c r="L132" s="38" t="s">
        <v>23</v>
      </c>
      <c r="M132" s="39"/>
    </row>
    <row r="133" customFormat="1" spans="1:13">
      <c r="A133" s="35" t="s">
        <v>26</v>
      </c>
      <c r="B133" s="35" t="s">
        <v>128</v>
      </c>
      <c r="C133" s="35" t="s">
        <v>31</v>
      </c>
      <c r="D133" s="35" t="s">
        <v>164</v>
      </c>
      <c r="E133" s="35" t="s">
        <v>184</v>
      </c>
      <c r="F133" s="35" t="s">
        <v>185</v>
      </c>
      <c r="G133" s="35" t="s">
        <v>186</v>
      </c>
      <c r="H133" s="35" t="s">
        <v>138</v>
      </c>
      <c r="I133" s="40" t="s">
        <v>20</v>
      </c>
      <c r="J133" s="35" t="s">
        <v>28</v>
      </c>
      <c r="K133" s="35" t="s">
        <v>37</v>
      </c>
      <c r="L133" s="38" t="s">
        <v>23</v>
      </c>
      <c r="M133" s="39"/>
    </row>
    <row r="134" customFormat="1" spans="1:13">
      <c r="A134" s="35" t="s">
        <v>13</v>
      </c>
      <c r="B134" s="35" t="s">
        <v>128</v>
      </c>
      <c r="C134" s="35" t="s">
        <v>31</v>
      </c>
      <c r="D134" s="35" t="s">
        <v>164</v>
      </c>
      <c r="E134" s="35" t="s">
        <v>184</v>
      </c>
      <c r="F134" s="35" t="s">
        <v>185</v>
      </c>
      <c r="G134" s="35" t="s">
        <v>186</v>
      </c>
      <c r="H134" s="35" t="s">
        <v>56</v>
      </c>
      <c r="I134" s="40" t="s">
        <v>20</v>
      </c>
      <c r="J134" s="35" t="s">
        <v>21</v>
      </c>
      <c r="K134" s="35" t="s">
        <v>37</v>
      </c>
      <c r="L134" s="38" t="s">
        <v>23</v>
      </c>
      <c r="M134" s="39"/>
    </row>
    <row r="135" customFormat="1" spans="1:13">
      <c r="A135" s="35" t="s">
        <v>29</v>
      </c>
      <c r="B135" s="35" t="s">
        <v>128</v>
      </c>
      <c r="C135" s="35" t="s">
        <v>31</v>
      </c>
      <c r="D135" s="35" t="s">
        <v>164</v>
      </c>
      <c r="E135" s="35" t="s">
        <v>184</v>
      </c>
      <c r="F135" s="35" t="s">
        <v>185</v>
      </c>
      <c r="G135" s="35" t="s">
        <v>186</v>
      </c>
      <c r="H135" s="35" t="s">
        <v>36</v>
      </c>
      <c r="I135" s="40" t="s">
        <v>20</v>
      </c>
      <c r="J135" s="35" t="s">
        <v>28</v>
      </c>
      <c r="K135" s="35" t="s">
        <v>37</v>
      </c>
      <c r="L135" s="38" t="s">
        <v>23</v>
      </c>
      <c r="M135" s="39"/>
    </row>
    <row r="136" customFormat="1" spans="1:13">
      <c r="A136" s="35" t="s">
        <v>38</v>
      </c>
      <c r="B136" s="35" t="s">
        <v>128</v>
      </c>
      <c r="C136" s="35" t="s">
        <v>31</v>
      </c>
      <c r="D136" s="35" t="s">
        <v>164</v>
      </c>
      <c r="E136" s="35" t="s">
        <v>184</v>
      </c>
      <c r="F136" s="35" t="s">
        <v>185</v>
      </c>
      <c r="G136" s="35" t="s">
        <v>186</v>
      </c>
      <c r="H136" s="35" t="s">
        <v>39</v>
      </c>
      <c r="I136" s="40" t="s">
        <v>20</v>
      </c>
      <c r="J136" s="35" t="s">
        <v>40</v>
      </c>
      <c r="K136" s="35" t="s">
        <v>37</v>
      </c>
      <c r="L136" s="38" t="s">
        <v>23</v>
      </c>
      <c r="M136" s="39"/>
    </row>
    <row r="137" customFormat="1" spans="1:13">
      <c r="A137" s="35" t="s">
        <v>44</v>
      </c>
      <c r="B137" s="35" t="s">
        <v>14</v>
      </c>
      <c r="C137" s="35" t="s">
        <v>31</v>
      </c>
      <c r="D137" s="35" t="s">
        <v>187</v>
      </c>
      <c r="E137" s="35" t="s">
        <v>188</v>
      </c>
      <c r="F137" s="35" t="s">
        <v>189</v>
      </c>
      <c r="G137" s="35" t="s">
        <v>190</v>
      </c>
      <c r="H137" s="35" t="s">
        <v>133</v>
      </c>
      <c r="I137" s="40" t="s">
        <v>20</v>
      </c>
      <c r="J137" s="35" t="s">
        <v>21</v>
      </c>
      <c r="K137" s="35" t="s">
        <v>37</v>
      </c>
      <c r="L137" s="38" t="s">
        <v>23</v>
      </c>
      <c r="M137" s="39"/>
    </row>
    <row r="138" customFormat="1" spans="1:13">
      <c r="A138" s="35" t="s">
        <v>44</v>
      </c>
      <c r="B138" s="35" t="s">
        <v>14</v>
      </c>
      <c r="C138" s="35" t="s">
        <v>31</v>
      </c>
      <c r="D138" s="35" t="s">
        <v>187</v>
      </c>
      <c r="E138" s="35" t="s">
        <v>188</v>
      </c>
      <c r="F138" s="35" t="s">
        <v>189</v>
      </c>
      <c r="G138" s="35" t="s">
        <v>190</v>
      </c>
      <c r="H138" s="35" t="s">
        <v>181</v>
      </c>
      <c r="I138" s="40" t="s">
        <v>20</v>
      </c>
      <c r="J138" s="35" t="s">
        <v>21</v>
      </c>
      <c r="K138" s="35" t="s">
        <v>65</v>
      </c>
      <c r="L138" s="38" t="s">
        <v>23</v>
      </c>
      <c r="M138" s="39"/>
    </row>
    <row r="139" customFormat="1" spans="1:13">
      <c r="A139" s="35" t="s">
        <v>26</v>
      </c>
      <c r="B139" s="35" t="s">
        <v>14</v>
      </c>
      <c r="C139" s="35" t="s">
        <v>31</v>
      </c>
      <c r="D139" s="35" t="s">
        <v>187</v>
      </c>
      <c r="E139" s="35" t="s">
        <v>188</v>
      </c>
      <c r="F139" s="35" t="s">
        <v>189</v>
      </c>
      <c r="G139" s="35" t="s">
        <v>190</v>
      </c>
      <c r="H139" s="35" t="s">
        <v>138</v>
      </c>
      <c r="I139" s="40" t="s">
        <v>20</v>
      </c>
      <c r="J139" s="35" t="s">
        <v>28</v>
      </c>
      <c r="K139" s="35" t="s">
        <v>37</v>
      </c>
      <c r="L139" s="38" t="s">
        <v>23</v>
      </c>
      <c r="M139" s="39"/>
    </row>
    <row r="140" customFormat="1" spans="1:13">
      <c r="A140" s="35" t="s">
        <v>13</v>
      </c>
      <c r="B140" s="35" t="s">
        <v>14</v>
      </c>
      <c r="C140" s="35" t="s">
        <v>31</v>
      </c>
      <c r="D140" s="35" t="s">
        <v>187</v>
      </c>
      <c r="E140" s="35" t="s">
        <v>188</v>
      </c>
      <c r="F140" s="35" t="s">
        <v>191</v>
      </c>
      <c r="G140" s="35" t="s">
        <v>192</v>
      </c>
      <c r="H140" s="35" t="s">
        <v>56</v>
      </c>
      <c r="I140" s="40" t="s">
        <v>20</v>
      </c>
      <c r="J140" s="35" t="s">
        <v>21</v>
      </c>
      <c r="K140" s="35" t="s">
        <v>37</v>
      </c>
      <c r="L140" s="38" t="s">
        <v>23</v>
      </c>
      <c r="M140" s="39"/>
    </row>
    <row r="141" customFormat="1" spans="1:13">
      <c r="A141" s="35" t="s">
        <v>13</v>
      </c>
      <c r="B141" s="35" t="s">
        <v>14</v>
      </c>
      <c r="C141" s="35" t="s">
        <v>31</v>
      </c>
      <c r="D141" s="35" t="s">
        <v>187</v>
      </c>
      <c r="E141" s="35" t="s">
        <v>188</v>
      </c>
      <c r="F141" s="35" t="s">
        <v>193</v>
      </c>
      <c r="G141" s="35" t="s">
        <v>194</v>
      </c>
      <c r="H141" s="35" t="s">
        <v>56</v>
      </c>
      <c r="I141" s="40" t="s">
        <v>20</v>
      </c>
      <c r="J141" s="35" t="s">
        <v>21</v>
      </c>
      <c r="K141" s="35" t="s">
        <v>37</v>
      </c>
      <c r="L141" s="38" t="s">
        <v>23</v>
      </c>
      <c r="M141" s="39"/>
    </row>
    <row r="142" customFormat="1" spans="1:13">
      <c r="A142" s="35" t="s">
        <v>29</v>
      </c>
      <c r="B142" s="35" t="s">
        <v>14</v>
      </c>
      <c r="C142" s="35" t="s">
        <v>31</v>
      </c>
      <c r="D142" s="35" t="s">
        <v>187</v>
      </c>
      <c r="E142" s="35" t="s">
        <v>188</v>
      </c>
      <c r="F142" s="35" t="s">
        <v>193</v>
      </c>
      <c r="G142" s="35" t="s">
        <v>194</v>
      </c>
      <c r="H142" s="35" t="s">
        <v>36</v>
      </c>
      <c r="I142" s="40" t="s">
        <v>20</v>
      </c>
      <c r="J142" s="35" t="s">
        <v>28</v>
      </c>
      <c r="K142" s="35" t="s">
        <v>37</v>
      </c>
      <c r="L142" s="38" t="s">
        <v>23</v>
      </c>
      <c r="M142" s="39"/>
    </row>
    <row r="143" customFormat="1" spans="1:13">
      <c r="A143" s="35" t="s">
        <v>44</v>
      </c>
      <c r="B143" s="35" t="s">
        <v>14</v>
      </c>
      <c r="C143" s="35" t="s">
        <v>31</v>
      </c>
      <c r="D143" s="35" t="s">
        <v>187</v>
      </c>
      <c r="E143" s="35" t="s">
        <v>195</v>
      </c>
      <c r="F143" s="35" t="s">
        <v>196</v>
      </c>
      <c r="G143" s="35" t="s">
        <v>197</v>
      </c>
      <c r="H143" s="35" t="s">
        <v>133</v>
      </c>
      <c r="I143" s="40" t="s">
        <v>20</v>
      </c>
      <c r="J143" s="35" t="s">
        <v>21</v>
      </c>
      <c r="K143" s="35" t="s">
        <v>37</v>
      </c>
      <c r="L143" s="38" t="s">
        <v>23</v>
      </c>
      <c r="M143" s="39"/>
    </row>
    <row r="144" customFormat="1" spans="1:13">
      <c r="A144" s="35" t="s">
        <v>13</v>
      </c>
      <c r="B144" s="35" t="s">
        <v>14</v>
      </c>
      <c r="C144" s="35" t="s">
        <v>31</v>
      </c>
      <c r="D144" s="35" t="s">
        <v>187</v>
      </c>
      <c r="E144" s="35" t="s">
        <v>195</v>
      </c>
      <c r="F144" s="35" t="s">
        <v>196</v>
      </c>
      <c r="G144" s="35" t="s">
        <v>197</v>
      </c>
      <c r="H144" s="35" t="s">
        <v>56</v>
      </c>
      <c r="I144" s="40" t="s">
        <v>20</v>
      </c>
      <c r="J144" s="35" t="s">
        <v>21</v>
      </c>
      <c r="K144" s="35" t="s">
        <v>37</v>
      </c>
      <c r="L144" s="38" t="s">
        <v>23</v>
      </c>
      <c r="M144" s="39"/>
    </row>
    <row r="145" customFormat="1" spans="1:13">
      <c r="A145" s="35" t="s">
        <v>26</v>
      </c>
      <c r="B145" s="35" t="s">
        <v>14</v>
      </c>
      <c r="C145" s="35" t="s">
        <v>31</v>
      </c>
      <c r="D145" s="35" t="s">
        <v>187</v>
      </c>
      <c r="E145" s="35" t="s">
        <v>195</v>
      </c>
      <c r="F145" s="35" t="s">
        <v>196</v>
      </c>
      <c r="G145" s="35" t="s">
        <v>197</v>
      </c>
      <c r="H145" s="35" t="s">
        <v>138</v>
      </c>
      <c r="I145" s="40" t="s">
        <v>20</v>
      </c>
      <c r="J145" s="35" t="s">
        <v>28</v>
      </c>
      <c r="K145" s="35" t="s">
        <v>37</v>
      </c>
      <c r="L145" s="38" t="s">
        <v>23</v>
      </c>
      <c r="M145" s="39"/>
    </row>
    <row r="146" customFormat="1" spans="1:13">
      <c r="A146" s="35" t="s">
        <v>29</v>
      </c>
      <c r="B146" s="35" t="s">
        <v>14</v>
      </c>
      <c r="C146" s="35" t="s">
        <v>31</v>
      </c>
      <c r="D146" s="35" t="s">
        <v>187</v>
      </c>
      <c r="E146" s="35" t="s">
        <v>195</v>
      </c>
      <c r="F146" s="35" t="s">
        <v>196</v>
      </c>
      <c r="G146" s="35" t="s">
        <v>197</v>
      </c>
      <c r="H146" s="35" t="s">
        <v>36</v>
      </c>
      <c r="I146" s="40" t="s">
        <v>20</v>
      </c>
      <c r="J146" s="35" t="s">
        <v>28</v>
      </c>
      <c r="K146" s="35" t="s">
        <v>37</v>
      </c>
      <c r="L146" s="38" t="s">
        <v>23</v>
      </c>
      <c r="M146" s="39"/>
    </row>
    <row r="147" customFormat="1" spans="1:13">
      <c r="A147" s="35" t="s">
        <v>38</v>
      </c>
      <c r="B147" s="35" t="s">
        <v>14</v>
      </c>
      <c r="C147" s="35" t="s">
        <v>31</v>
      </c>
      <c r="D147" s="35" t="s">
        <v>187</v>
      </c>
      <c r="E147" s="35" t="s">
        <v>195</v>
      </c>
      <c r="F147" s="35" t="s">
        <v>196</v>
      </c>
      <c r="G147" s="35" t="s">
        <v>197</v>
      </c>
      <c r="H147" s="35" t="s">
        <v>39</v>
      </c>
      <c r="I147" s="40" t="s">
        <v>20</v>
      </c>
      <c r="J147" s="35" t="s">
        <v>40</v>
      </c>
      <c r="K147" s="35" t="s">
        <v>37</v>
      </c>
      <c r="L147" s="38" t="s">
        <v>23</v>
      </c>
      <c r="M147" s="39"/>
    </row>
    <row r="148" customFormat="1" spans="1:13">
      <c r="A148" s="35" t="s">
        <v>38</v>
      </c>
      <c r="B148" s="35" t="s">
        <v>14</v>
      </c>
      <c r="C148" s="35" t="s">
        <v>31</v>
      </c>
      <c r="D148" s="35" t="s">
        <v>187</v>
      </c>
      <c r="E148" s="35" t="s">
        <v>195</v>
      </c>
      <c r="F148" s="35" t="s">
        <v>198</v>
      </c>
      <c r="G148" s="35" t="s">
        <v>199</v>
      </c>
      <c r="H148" s="35" t="s">
        <v>39</v>
      </c>
      <c r="I148" s="40" t="s">
        <v>20</v>
      </c>
      <c r="J148" s="35" t="s">
        <v>40</v>
      </c>
      <c r="K148" s="35" t="s">
        <v>37</v>
      </c>
      <c r="L148" s="38" t="s">
        <v>23</v>
      </c>
      <c r="M148" s="39"/>
    </row>
    <row r="149" customFormat="1" spans="1:13">
      <c r="A149" s="35" t="s">
        <v>29</v>
      </c>
      <c r="B149" s="35" t="s">
        <v>14</v>
      </c>
      <c r="C149" s="35" t="s">
        <v>31</v>
      </c>
      <c r="D149" s="35" t="s">
        <v>187</v>
      </c>
      <c r="E149" s="35" t="s">
        <v>195</v>
      </c>
      <c r="F149" s="35" t="s">
        <v>198</v>
      </c>
      <c r="G149" s="35" t="s">
        <v>199</v>
      </c>
      <c r="H149" s="35" t="s">
        <v>36</v>
      </c>
      <c r="I149" s="40" t="s">
        <v>20</v>
      </c>
      <c r="J149" s="35" t="s">
        <v>28</v>
      </c>
      <c r="K149" s="35" t="s">
        <v>37</v>
      </c>
      <c r="L149" s="38" t="s">
        <v>23</v>
      </c>
      <c r="M149" s="39"/>
    </row>
    <row r="150" customFormat="1" spans="1:13">
      <c r="A150" s="35" t="s">
        <v>44</v>
      </c>
      <c r="B150" s="35" t="s">
        <v>14</v>
      </c>
      <c r="C150" s="35" t="s">
        <v>31</v>
      </c>
      <c r="D150" s="35" t="s">
        <v>187</v>
      </c>
      <c r="E150" s="35" t="s">
        <v>195</v>
      </c>
      <c r="F150" s="35" t="s">
        <v>198</v>
      </c>
      <c r="G150" s="35" t="s">
        <v>199</v>
      </c>
      <c r="H150" s="35" t="s">
        <v>133</v>
      </c>
      <c r="I150" s="40" t="s">
        <v>20</v>
      </c>
      <c r="J150" s="35" t="s">
        <v>21</v>
      </c>
      <c r="K150" s="35" t="s">
        <v>37</v>
      </c>
      <c r="L150" s="38" t="s">
        <v>23</v>
      </c>
      <c r="M150" s="39"/>
    </row>
    <row r="151" customFormat="1" spans="1:13">
      <c r="A151" s="35" t="s">
        <v>38</v>
      </c>
      <c r="B151" s="35" t="s">
        <v>14</v>
      </c>
      <c r="C151" s="35" t="s">
        <v>31</v>
      </c>
      <c r="D151" s="35" t="s">
        <v>187</v>
      </c>
      <c r="E151" s="35" t="s">
        <v>195</v>
      </c>
      <c r="F151" s="35" t="s">
        <v>198</v>
      </c>
      <c r="G151" s="35" t="s">
        <v>199</v>
      </c>
      <c r="H151" s="35" t="s">
        <v>118</v>
      </c>
      <c r="I151" s="40" t="s">
        <v>20</v>
      </c>
      <c r="J151" s="35" t="s">
        <v>119</v>
      </c>
      <c r="K151" s="35" t="s">
        <v>37</v>
      </c>
      <c r="L151" s="38" t="s">
        <v>23</v>
      </c>
      <c r="M151" s="39"/>
    </row>
    <row r="152" customFormat="1" spans="1:13">
      <c r="A152" s="35" t="s">
        <v>13</v>
      </c>
      <c r="B152" s="35" t="s">
        <v>14</v>
      </c>
      <c r="C152" s="35" t="s">
        <v>31</v>
      </c>
      <c r="D152" s="35" t="s">
        <v>187</v>
      </c>
      <c r="E152" s="35" t="s">
        <v>195</v>
      </c>
      <c r="F152" s="35" t="s">
        <v>198</v>
      </c>
      <c r="G152" s="35" t="s">
        <v>199</v>
      </c>
      <c r="H152" s="35" t="s">
        <v>56</v>
      </c>
      <c r="I152" s="40" t="s">
        <v>20</v>
      </c>
      <c r="J152" s="35" t="s">
        <v>21</v>
      </c>
      <c r="K152" s="35" t="s">
        <v>37</v>
      </c>
      <c r="L152" s="38" t="s">
        <v>23</v>
      </c>
      <c r="M152" s="39"/>
    </row>
    <row r="153" customFormat="1" spans="1:13">
      <c r="A153" s="35" t="s">
        <v>13</v>
      </c>
      <c r="B153" s="35" t="s">
        <v>14</v>
      </c>
      <c r="C153" s="35" t="s">
        <v>31</v>
      </c>
      <c r="D153" s="35" t="s">
        <v>187</v>
      </c>
      <c r="E153" s="35" t="s">
        <v>200</v>
      </c>
      <c r="F153" s="35" t="s">
        <v>201</v>
      </c>
      <c r="G153" s="35" t="s">
        <v>202</v>
      </c>
      <c r="H153" s="35" t="s">
        <v>56</v>
      </c>
      <c r="I153" s="40" t="s">
        <v>20</v>
      </c>
      <c r="J153" s="35" t="s">
        <v>21</v>
      </c>
      <c r="K153" s="35" t="s">
        <v>37</v>
      </c>
      <c r="L153" s="38" t="s">
        <v>23</v>
      </c>
      <c r="M153" s="39"/>
    </row>
    <row r="154" customFormat="1" spans="1:13">
      <c r="A154" s="35" t="s">
        <v>44</v>
      </c>
      <c r="B154" s="35" t="s">
        <v>14</v>
      </c>
      <c r="C154" s="35" t="s">
        <v>31</v>
      </c>
      <c r="D154" s="35" t="s">
        <v>187</v>
      </c>
      <c r="E154" s="35" t="s">
        <v>200</v>
      </c>
      <c r="F154" s="35" t="s">
        <v>201</v>
      </c>
      <c r="G154" s="35" t="s">
        <v>202</v>
      </c>
      <c r="H154" s="35" t="s">
        <v>133</v>
      </c>
      <c r="I154" s="40" t="s">
        <v>20</v>
      </c>
      <c r="J154" s="35" t="s">
        <v>21</v>
      </c>
      <c r="K154" s="35" t="s">
        <v>37</v>
      </c>
      <c r="L154" s="38" t="s">
        <v>23</v>
      </c>
      <c r="M154" s="39"/>
    </row>
    <row r="155" customFormat="1" spans="1:13">
      <c r="A155" s="35" t="s">
        <v>38</v>
      </c>
      <c r="B155" s="35" t="s">
        <v>14</v>
      </c>
      <c r="C155" s="35" t="s">
        <v>31</v>
      </c>
      <c r="D155" s="35" t="s">
        <v>187</v>
      </c>
      <c r="E155" s="35" t="s">
        <v>200</v>
      </c>
      <c r="F155" s="35" t="s">
        <v>201</v>
      </c>
      <c r="G155" s="35" t="s">
        <v>202</v>
      </c>
      <c r="H155" s="35" t="s">
        <v>39</v>
      </c>
      <c r="I155" s="40" t="s">
        <v>20</v>
      </c>
      <c r="J155" s="35" t="s">
        <v>40</v>
      </c>
      <c r="K155" s="35" t="s">
        <v>37</v>
      </c>
      <c r="L155" s="38" t="s">
        <v>23</v>
      </c>
      <c r="M155" s="39"/>
    </row>
    <row r="156" customFormat="1" spans="1:13">
      <c r="A156" s="35" t="s">
        <v>29</v>
      </c>
      <c r="B156" s="35" t="s">
        <v>14</v>
      </c>
      <c r="C156" s="35" t="s">
        <v>31</v>
      </c>
      <c r="D156" s="35" t="s">
        <v>187</v>
      </c>
      <c r="E156" s="35" t="s">
        <v>200</v>
      </c>
      <c r="F156" s="35" t="s">
        <v>201</v>
      </c>
      <c r="G156" s="35" t="s">
        <v>202</v>
      </c>
      <c r="H156" s="35" t="s">
        <v>36</v>
      </c>
      <c r="I156" s="40" t="s">
        <v>20</v>
      </c>
      <c r="J156" s="35" t="s">
        <v>28</v>
      </c>
      <c r="K156" s="35" t="s">
        <v>37</v>
      </c>
      <c r="L156" s="38" t="s">
        <v>23</v>
      </c>
      <c r="M156" s="39"/>
    </row>
    <row r="157" customFormat="1" spans="1:13">
      <c r="A157" s="35" t="s">
        <v>38</v>
      </c>
      <c r="B157" s="35" t="s">
        <v>14</v>
      </c>
      <c r="C157" s="35" t="s">
        <v>31</v>
      </c>
      <c r="D157" s="35" t="s">
        <v>187</v>
      </c>
      <c r="E157" s="35" t="s">
        <v>200</v>
      </c>
      <c r="F157" s="35" t="s">
        <v>203</v>
      </c>
      <c r="G157" s="35" t="s">
        <v>204</v>
      </c>
      <c r="H157" s="35" t="s">
        <v>39</v>
      </c>
      <c r="I157" s="40" t="s">
        <v>20</v>
      </c>
      <c r="J157" s="35" t="s">
        <v>40</v>
      </c>
      <c r="K157" s="35" t="s">
        <v>37</v>
      </c>
      <c r="L157" s="38" t="s">
        <v>23</v>
      </c>
      <c r="M157" s="39"/>
    </row>
    <row r="158" customFormat="1" spans="1:13">
      <c r="A158" s="35" t="s">
        <v>29</v>
      </c>
      <c r="B158" s="35" t="s">
        <v>14</v>
      </c>
      <c r="C158" s="35" t="s">
        <v>31</v>
      </c>
      <c r="D158" s="35" t="s">
        <v>187</v>
      </c>
      <c r="E158" s="35" t="s">
        <v>200</v>
      </c>
      <c r="F158" s="35" t="s">
        <v>203</v>
      </c>
      <c r="G158" s="35" t="s">
        <v>204</v>
      </c>
      <c r="H158" s="35" t="s">
        <v>36</v>
      </c>
      <c r="I158" s="40" t="s">
        <v>20</v>
      </c>
      <c r="J158" s="35" t="s">
        <v>28</v>
      </c>
      <c r="K158" s="35" t="s">
        <v>37</v>
      </c>
      <c r="L158" s="38" t="s">
        <v>23</v>
      </c>
      <c r="M158" s="39"/>
    </row>
    <row r="159" customFormat="1" spans="1:13">
      <c r="A159" s="35" t="s">
        <v>13</v>
      </c>
      <c r="B159" s="35" t="s">
        <v>14</v>
      </c>
      <c r="C159" s="35" t="s">
        <v>31</v>
      </c>
      <c r="D159" s="35" t="s">
        <v>187</v>
      </c>
      <c r="E159" s="35" t="s">
        <v>200</v>
      </c>
      <c r="F159" s="35" t="s">
        <v>203</v>
      </c>
      <c r="G159" s="35" t="s">
        <v>204</v>
      </c>
      <c r="H159" s="35" t="s">
        <v>56</v>
      </c>
      <c r="I159" s="40" t="s">
        <v>20</v>
      </c>
      <c r="J159" s="35" t="s">
        <v>21</v>
      </c>
      <c r="K159" s="35" t="s">
        <v>37</v>
      </c>
      <c r="L159" s="38" t="s">
        <v>23</v>
      </c>
      <c r="M159" s="39"/>
    </row>
    <row r="160" customFormat="1" spans="1:13">
      <c r="A160" s="35" t="s">
        <v>26</v>
      </c>
      <c r="B160" s="35" t="s">
        <v>14</v>
      </c>
      <c r="C160" s="35" t="s">
        <v>31</v>
      </c>
      <c r="D160" s="35" t="s">
        <v>187</v>
      </c>
      <c r="E160" s="35" t="s">
        <v>200</v>
      </c>
      <c r="F160" s="35" t="s">
        <v>203</v>
      </c>
      <c r="G160" s="35" t="s">
        <v>204</v>
      </c>
      <c r="H160" s="35" t="s">
        <v>138</v>
      </c>
      <c r="I160" s="40" t="s">
        <v>20</v>
      </c>
      <c r="J160" s="35" t="s">
        <v>28</v>
      </c>
      <c r="K160" s="35" t="s">
        <v>37</v>
      </c>
      <c r="L160" s="38" t="s">
        <v>23</v>
      </c>
      <c r="M160" s="39"/>
    </row>
    <row r="161" customFormat="1" spans="1:13">
      <c r="A161" s="35" t="s">
        <v>44</v>
      </c>
      <c r="B161" s="35" t="s">
        <v>14</v>
      </c>
      <c r="C161" s="35" t="s">
        <v>31</v>
      </c>
      <c r="D161" s="35" t="s">
        <v>187</v>
      </c>
      <c r="E161" s="35" t="s">
        <v>200</v>
      </c>
      <c r="F161" s="35" t="s">
        <v>203</v>
      </c>
      <c r="G161" s="35" t="s">
        <v>204</v>
      </c>
      <c r="H161" s="35" t="s">
        <v>133</v>
      </c>
      <c r="I161" s="40" t="s">
        <v>20</v>
      </c>
      <c r="J161" s="35" t="s">
        <v>21</v>
      </c>
      <c r="K161" s="35" t="s">
        <v>37</v>
      </c>
      <c r="L161" s="38" t="s">
        <v>23</v>
      </c>
      <c r="M161" s="39"/>
    </row>
    <row r="162" customFormat="1" spans="1:13">
      <c r="A162" s="35" t="s">
        <v>44</v>
      </c>
      <c r="B162" s="35" t="s">
        <v>14</v>
      </c>
      <c r="C162" s="35" t="s">
        <v>31</v>
      </c>
      <c r="D162" s="35" t="s">
        <v>187</v>
      </c>
      <c r="E162" s="35" t="s">
        <v>200</v>
      </c>
      <c r="F162" s="35" t="s">
        <v>205</v>
      </c>
      <c r="G162" s="35" t="s">
        <v>206</v>
      </c>
      <c r="H162" s="35" t="s">
        <v>133</v>
      </c>
      <c r="I162" s="40" t="s">
        <v>20</v>
      </c>
      <c r="J162" s="35" t="s">
        <v>21</v>
      </c>
      <c r="K162" s="35" t="s">
        <v>37</v>
      </c>
      <c r="L162" s="38" t="s">
        <v>23</v>
      </c>
      <c r="M162" s="39"/>
    </row>
    <row r="163" customFormat="1" spans="1:13">
      <c r="A163" s="35" t="s">
        <v>38</v>
      </c>
      <c r="B163" s="35" t="s">
        <v>14</v>
      </c>
      <c r="C163" s="35" t="s">
        <v>31</v>
      </c>
      <c r="D163" s="35" t="s">
        <v>187</v>
      </c>
      <c r="E163" s="35" t="s">
        <v>200</v>
      </c>
      <c r="F163" s="35" t="s">
        <v>205</v>
      </c>
      <c r="G163" s="35" t="s">
        <v>206</v>
      </c>
      <c r="H163" s="35" t="s">
        <v>39</v>
      </c>
      <c r="I163" s="40" t="s">
        <v>20</v>
      </c>
      <c r="J163" s="35" t="s">
        <v>40</v>
      </c>
      <c r="K163" s="35" t="s">
        <v>37</v>
      </c>
      <c r="L163" s="38" t="s">
        <v>23</v>
      </c>
      <c r="M163" s="39"/>
    </row>
    <row r="164" customFormat="1" spans="1:13">
      <c r="A164" s="35" t="s">
        <v>44</v>
      </c>
      <c r="B164" s="35" t="s">
        <v>14</v>
      </c>
      <c r="C164" s="35" t="s">
        <v>31</v>
      </c>
      <c r="D164" s="35" t="s">
        <v>187</v>
      </c>
      <c r="E164" s="35" t="s">
        <v>200</v>
      </c>
      <c r="F164" s="35" t="s">
        <v>205</v>
      </c>
      <c r="G164" s="35" t="s">
        <v>206</v>
      </c>
      <c r="H164" s="35" t="s">
        <v>181</v>
      </c>
      <c r="I164" s="40" t="s">
        <v>20</v>
      </c>
      <c r="J164" s="35" t="s">
        <v>21</v>
      </c>
      <c r="K164" s="35" t="s">
        <v>65</v>
      </c>
      <c r="L164" s="38" t="s">
        <v>23</v>
      </c>
      <c r="M164" s="39"/>
    </row>
    <row r="165" customFormat="1" spans="1:13">
      <c r="A165" s="35" t="s">
        <v>29</v>
      </c>
      <c r="B165" s="35" t="s">
        <v>14</v>
      </c>
      <c r="C165" s="35" t="s">
        <v>31</v>
      </c>
      <c r="D165" s="35" t="s">
        <v>187</v>
      </c>
      <c r="E165" s="35" t="s">
        <v>200</v>
      </c>
      <c r="F165" s="35" t="s">
        <v>205</v>
      </c>
      <c r="G165" s="35" t="s">
        <v>206</v>
      </c>
      <c r="H165" s="35" t="s">
        <v>36</v>
      </c>
      <c r="I165" s="40" t="s">
        <v>20</v>
      </c>
      <c r="J165" s="35" t="s">
        <v>28</v>
      </c>
      <c r="K165" s="35" t="s">
        <v>37</v>
      </c>
      <c r="L165" s="38" t="s">
        <v>23</v>
      </c>
      <c r="M165" s="39"/>
    </row>
    <row r="166" customFormat="1" spans="1:13">
      <c r="A166" s="35" t="s">
        <v>26</v>
      </c>
      <c r="B166" s="35" t="s">
        <v>14</v>
      </c>
      <c r="C166" s="35" t="s">
        <v>31</v>
      </c>
      <c r="D166" s="35" t="s">
        <v>187</v>
      </c>
      <c r="E166" s="35" t="s">
        <v>200</v>
      </c>
      <c r="F166" s="35" t="s">
        <v>205</v>
      </c>
      <c r="G166" s="35" t="s">
        <v>206</v>
      </c>
      <c r="H166" s="35" t="s">
        <v>138</v>
      </c>
      <c r="I166" s="40" t="s">
        <v>20</v>
      </c>
      <c r="J166" s="35" t="s">
        <v>28</v>
      </c>
      <c r="K166" s="35" t="s">
        <v>37</v>
      </c>
      <c r="L166" s="38" t="s">
        <v>23</v>
      </c>
      <c r="M166" s="39"/>
    </row>
    <row r="167" customFormat="1" spans="1:13">
      <c r="A167" s="35" t="s">
        <v>26</v>
      </c>
      <c r="B167" s="35" t="s">
        <v>14</v>
      </c>
      <c r="C167" s="35" t="s">
        <v>31</v>
      </c>
      <c r="D167" s="35" t="s">
        <v>187</v>
      </c>
      <c r="E167" s="35" t="s">
        <v>207</v>
      </c>
      <c r="F167" s="35" t="s">
        <v>208</v>
      </c>
      <c r="G167" s="35" t="s">
        <v>209</v>
      </c>
      <c r="H167" s="35" t="s">
        <v>170</v>
      </c>
      <c r="I167" s="40" t="s">
        <v>20</v>
      </c>
      <c r="J167" s="35" t="s">
        <v>28</v>
      </c>
      <c r="K167" s="35" t="s">
        <v>65</v>
      </c>
      <c r="L167" s="38" t="s">
        <v>23</v>
      </c>
      <c r="M167" s="39"/>
    </row>
    <row r="168" customFormat="1" spans="1:13">
      <c r="A168" s="35" t="s">
        <v>13</v>
      </c>
      <c r="B168" s="35" t="s">
        <v>14</v>
      </c>
      <c r="C168" s="35" t="s">
        <v>31</v>
      </c>
      <c r="D168" s="35" t="s">
        <v>187</v>
      </c>
      <c r="E168" s="35" t="s">
        <v>207</v>
      </c>
      <c r="F168" s="35" t="s">
        <v>208</v>
      </c>
      <c r="G168" s="35" t="s">
        <v>209</v>
      </c>
      <c r="H168" s="35" t="s">
        <v>180</v>
      </c>
      <c r="I168" s="40" t="s">
        <v>20</v>
      </c>
      <c r="J168" s="35" t="s">
        <v>21</v>
      </c>
      <c r="K168" s="35" t="s">
        <v>65</v>
      </c>
      <c r="L168" s="38" t="s">
        <v>23</v>
      </c>
      <c r="M168" s="39"/>
    </row>
    <row r="169" customFormat="1" spans="1:13">
      <c r="A169" s="35" t="s">
        <v>44</v>
      </c>
      <c r="B169" s="35" t="s">
        <v>14</v>
      </c>
      <c r="C169" s="35" t="s">
        <v>31</v>
      </c>
      <c r="D169" s="35" t="s">
        <v>187</v>
      </c>
      <c r="E169" s="35" t="s">
        <v>207</v>
      </c>
      <c r="F169" s="35" t="s">
        <v>208</v>
      </c>
      <c r="G169" s="35" t="s">
        <v>209</v>
      </c>
      <c r="H169" s="35" t="s">
        <v>181</v>
      </c>
      <c r="I169" s="40" t="s">
        <v>20</v>
      </c>
      <c r="J169" s="35" t="s">
        <v>21</v>
      </c>
      <c r="K169" s="35" t="s">
        <v>65</v>
      </c>
      <c r="L169" s="38" t="s">
        <v>23</v>
      </c>
      <c r="M169" s="39"/>
    </row>
    <row r="170" customFormat="1" spans="1:13">
      <c r="A170" s="35" t="s">
        <v>44</v>
      </c>
      <c r="B170" s="35" t="s">
        <v>14</v>
      </c>
      <c r="C170" s="35" t="s">
        <v>31</v>
      </c>
      <c r="D170" s="35" t="s">
        <v>187</v>
      </c>
      <c r="E170" s="35" t="s">
        <v>210</v>
      </c>
      <c r="F170" s="35" t="s">
        <v>211</v>
      </c>
      <c r="G170" s="35" t="s">
        <v>212</v>
      </c>
      <c r="H170" s="35" t="s">
        <v>133</v>
      </c>
      <c r="I170" s="40" t="s">
        <v>20</v>
      </c>
      <c r="J170" s="35" t="s">
        <v>21</v>
      </c>
      <c r="K170" s="35" t="s">
        <v>37</v>
      </c>
      <c r="L170" s="38" t="s">
        <v>23</v>
      </c>
      <c r="M170" s="39"/>
    </row>
    <row r="171" customFormat="1" spans="1:13">
      <c r="A171" s="35" t="s">
        <v>44</v>
      </c>
      <c r="B171" s="35" t="s">
        <v>14</v>
      </c>
      <c r="C171" s="35" t="s">
        <v>31</v>
      </c>
      <c r="D171" s="35" t="s">
        <v>187</v>
      </c>
      <c r="E171" s="35" t="s">
        <v>210</v>
      </c>
      <c r="F171" s="35" t="s">
        <v>211</v>
      </c>
      <c r="G171" s="35" t="s">
        <v>212</v>
      </c>
      <c r="H171" s="35" t="s">
        <v>181</v>
      </c>
      <c r="I171" s="40" t="s">
        <v>20</v>
      </c>
      <c r="J171" s="35" t="s">
        <v>21</v>
      </c>
      <c r="K171" s="35" t="s">
        <v>65</v>
      </c>
      <c r="L171" s="38" t="s">
        <v>23</v>
      </c>
      <c r="M171" s="39"/>
    </row>
    <row r="172" customFormat="1" spans="1:13">
      <c r="A172" s="35" t="s">
        <v>26</v>
      </c>
      <c r="B172" s="35" t="s">
        <v>14</v>
      </c>
      <c r="C172" s="35" t="s">
        <v>31</v>
      </c>
      <c r="D172" s="35" t="s">
        <v>187</v>
      </c>
      <c r="E172" s="35" t="s">
        <v>210</v>
      </c>
      <c r="F172" s="35" t="s">
        <v>211</v>
      </c>
      <c r="G172" s="35" t="s">
        <v>212</v>
      </c>
      <c r="H172" s="35" t="s">
        <v>170</v>
      </c>
      <c r="I172" s="40" t="s">
        <v>20</v>
      </c>
      <c r="J172" s="35" t="s">
        <v>28</v>
      </c>
      <c r="K172" s="35" t="s">
        <v>65</v>
      </c>
      <c r="L172" s="38" t="s">
        <v>23</v>
      </c>
      <c r="M172" s="39"/>
    </row>
    <row r="173" customFormat="1" spans="1:13">
      <c r="A173" s="35" t="s">
        <v>13</v>
      </c>
      <c r="B173" s="35" t="s">
        <v>14</v>
      </c>
      <c r="C173" s="35" t="s">
        <v>31</v>
      </c>
      <c r="D173" s="35" t="s">
        <v>187</v>
      </c>
      <c r="E173" s="35" t="s">
        <v>210</v>
      </c>
      <c r="F173" s="35" t="s">
        <v>211</v>
      </c>
      <c r="G173" s="35" t="s">
        <v>212</v>
      </c>
      <c r="H173" s="35" t="s">
        <v>180</v>
      </c>
      <c r="I173" s="40" t="s">
        <v>20</v>
      </c>
      <c r="J173" s="35" t="s">
        <v>21</v>
      </c>
      <c r="K173" s="35" t="s">
        <v>65</v>
      </c>
      <c r="L173" s="38" t="s">
        <v>23</v>
      </c>
      <c r="M173" s="39"/>
    </row>
    <row r="174" customFormat="1" spans="1:13">
      <c r="A174" s="35" t="s">
        <v>26</v>
      </c>
      <c r="B174" s="35" t="s">
        <v>14</v>
      </c>
      <c r="C174" s="35" t="s">
        <v>31</v>
      </c>
      <c r="D174" s="35" t="s">
        <v>187</v>
      </c>
      <c r="E174" s="35" t="s">
        <v>210</v>
      </c>
      <c r="F174" s="35" t="s">
        <v>211</v>
      </c>
      <c r="G174" s="35" t="s">
        <v>212</v>
      </c>
      <c r="H174" s="35" t="s">
        <v>138</v>
      </c>
      <c r="I174" s="40" t="s">
        <v>20</v>
      </c>
      <c r="J174" s="35" t="s">
        <v>28</v>
      </c>
      <c r="K174" s="35" t="s">
        <v>37</v>
      </c>
      <c r="L174" s="38" t="s">
        <v>23</v>
      </c>
      <c r="M174" s="39"/>
    </row>
    <row r="175" customFormat="1" spans="1:13">
      <c r="A175" s="35" t="s">
        <v>38</v>
      </c>
      <c r="B175" s="35" t="s">
        <v>14</v>
      </c>
      <c r="C175" s="35" t="s">
        <v>31</v>
      </c>
      <c r="D175" s="35" t="s">
        <v>213</v>
      </c>
      <c r="E175" s="35" t="s">
        <v>214</v>
      </c>
      <c r="F175" s="35" t="s">
        <v>215</v>
      </c>
      <c r="G175" s="35" t="s">
        <v>216</v>
      </c>
      <c r="H175" s="35" t="s">
        <v>39</v>
      </c>
      <c r="I175" s="40" t="s">
        <v>20</v>
      </c>
      <c r="J175" s="35" t="s">
        <v>40</v>
      </c>
      <c r="K175" s="35" t="s">
        <v>37</v>
      </c>
      <c r="L175" s="38" t="s">
        <v>23</v>
      </c>
      <c r="M175" s="39"/>
    </row>
    <row r="176" customFormat="1" spans="1:13">
      <c r="A176" s="35" t="s">
        <v>26</v>
      </c>
      <c r="B176" s="35" t="s">
        <v>14</v>
      </c>
      <c r="C176" s="35" t="s">
        <v>31</v>
      </c>
      <c r="D176" s="35" t="s">
        <v>213</v>
      </c>
      <c r="E176" s="35" t="s">
        <v>214</v>
      </c>
      <c r="F176" s="35" t="s">
        <v>215</v>
      </c>
      <c r="G176" s="35" t="s">
        <v>216</v>
      </c>
      <c r="H176" s="35" t="s">
        <v>138</v>
      </c>
      <c r="I176" s="40" t="s">
        <v>20</v>
      </c>
      <c r="J176" s="35" t="s">
        <v>28</v>
      </c>
      <c r="K176" s="35" t="s">
        <v>37</v>
      </c>
      <c r="L176" s="38" t="s">
        <v>23</v>
      </c>
      <c r="M176" s="39"/>
    </row>
    <row r="177" customFormat="1" spans="1:13">
      <c r="A177" s="35" t="s">
        <v>29</v>
      </c>
      <c r="B177" s="35" t="s">
        <v>14</v>
      </c>
      <c r="C177" s="35" t="s">
        <v>31</v>
      </c>
      <c r="D177" s="35" t="s">
        <v>213</v>
      </c>
      <c r="E177" s="35" t="s">
        <v>214</v>
      </c>
      <c r="F177" s="35" t="s">
        <v>215</v>
      </c>
      <c r="G177" s="35" t="s">
        <v>216</v>
      </c>
      <c r="H177" s="35" t="s">
        <v>36</v>
      </c>
      <c r="I177" s="40" t="s">
        <v>20</v>
      </c>
      <c r="J177" s="35" t="s">
        <v>28</v>
      </c>
      <c r="K177" s="35" t="s">
        <v>37</v>
      </c>
      <c r="L177" s="38" t="s">
        <v>23</v>
      </c>
      <c r="M177" s="39"/>
    </row>
    <row r="178" customFormat="1" spans="1:13">
      <c r="A178" s="35" t="s">
        <v>29</v>
      </c>
      <c r="B178" s="35" t="s">
        <v>14</v>
      </c>
      <c r="C178" s="35" t="s">
        <v>31</v>
      </c>
      <c r="D178" s="35" t="s">
        <v>213</v>
      </c>
      <c r="E178" s="35" t="s">
        <v>214</v>
      </c>
      <c r="F178" s="35" t="s">
        <v>217</v>
      </c>
      <c r="G178" s="35" t="s">
        <v>218</v>
      </c>
      <c r="H178" s="35" t="s">
        <v>36</v>
      </c>
      <c r="I178" s="40" t="s">
        <v>20</v>
      </c>
      <c r="J178" s="35" t="s">
        <v>28</v>
      </c>
      <c r="K178" s="35" t="s">
        <v>37</v>
      </c>
      <c r="L178" s="38" t="s">
        <v>23</v>
      </c>
      <c r="M178" s="39"/>
    </row>
    <row r="179" customFormat="1" spans="1:13">
      <c r="A179" s="35" t="s">
        <v>26</v>
      </c>
      <c r="B179" s="35" t="s">
        <v>14</v>
      </c>
      <c r="C179" s="35" t="s">
        <v>31</v>
      </c>
      <c r="D179" s="35" t="s">
        <v>213</v>
      </c>
      <c r="E179" s="35" t="s">
        <v>214</v>
      </c>
      <c r="F179" s="35" t="s">
        <v>217</v>
      </c>
      <c r="G179" s="35" t="s">
        <v>218</v>
      </c>
      <c r="H179" s="35" t="s">
        <v>138</v>
      </c>
      <c r="I179" s="40" t="s">
        <v>20</v>
      </c>
      <c r="J179" s="35" t="s">
        <v>28</v>
      </c>
      <c r="K179" s="35" t="s">
        <v>37</v>
      </c>
      <c r="L179" s="38" t="s">
        <v>23</v>
      </c>
      <c r="M179" s="39"/>
    </row>
    <row r="180" customFormat="1" spans="1:13">
      <c r="A180" s="35" t="s">
        <v>38</v>
      </c>
      <c r="B180" s="35" t="s">
        <v>14</v>
      </c>
      <c r="C180" s="35" t="s">
        <v>31</v>
      </c>
      <c r="D180" s="35" t="s">
        <v>213</v>
      </c>
      <c r="E180" s="35" t="s">
        <v>214</v>
      </c>
      <c r="F180" s="35" t="s">
        <v>219</v>
      </c>
      <c r="G180" s="35" t="s">
        <v>220</v>
      </c>
      <c r="H180" s="35" t="s">
        <v>221</v>
      </c>
      <c r="I180" s="40" t="s">
        <v>20</v>
      </c>
      <c r="J180" s="35" t="s">
        <v>119</v>
      </c>
      <c r="K180" s="35" t="s">
        <v>65</v>
      </c>
      <c r="L180" s="38" t="s">
        <v>23</v>
      </c>
      <c r="M180" s="39"/>
    </row>
    <row r="181" customFormat="1" spans="1:13">
      <c r="A181" s="35" t="s">
        <v>38</v>
      </c>
      <c r="B181" s="35" t="s">
        <v>14</v>
      </c>
      <c r="C181" s="35" t="s">
        <v>31</v>
      </c>
      <c r="D181" s="35" t="s">
        <v>213</v>
      </c>
      <c r="E181" s="35" t="s">
        <v>214</v>
      </c>
      <c r="F181" s="35" t="s">
        <v>219</v>
      </c>
      <c r="G181" s="35" t="s">
        <v>220</v>
      </c>
      <c r="H181" s="35" t="s">
        <v>39</v>
      </c>
      <c r="I181" s="40" t="s">
        <v>20</v>
      </c>
      <c r="J181" s="35" t="s">
        <v>40</v>
      </c>
      <c r="K181" s="35" t="s">
        <v>37</v>
      </c>
      <c r="L181" s="38" t="s">
        <v>23</v>
      </c>
      <c r="M181" s="39"/>
    </row>
    <row r="182" customFormat="1" spans="1:13">
      <c r="A182" s="35" t="s">
        <v>29</v>
      </c>
      <c r="B182" s="35" t="s">
        <v>14</v>
      </c>
      <c r="C182" s="35" t="s">
        <v>31</v>
      </c>
      <c r="D182" s="35" t="s">
        <v>213</v>
      </c>
      <c r="E182" s="35" t="s">
        <v>214</v>
      </c>
      <c r="F182" s="35" t="s">
        <v>219</v>
      </c>
      <c r="G182" s="35" t="s">
        <v>220</v>
      </c>
      <c r="H182" s="35" t="s">
        <v>36</v>
      </c>
      <c r="I182" s="40" t="s">
        <v>20</v>
      </c>
      <c r="J182" s="35" t="s">
        <v>28</v>
      </c>
      <c r="K182" s="35" t="s">
        <v>37</v>
      </c>
      <c r="L182" s="38" t="s">
        <v>23</v>
      </c>
      <c r="M182" s="39"/>
    </row>
    <row r="183" customFormat="1" spans="1:13">
      <c r="A183" s="35" t="s">
        <v>44</v>
      </c>
      <c r="B183" s="35" t="s">
        <v>14</v>
      </c>
      <c r="C183" s="35" t="s">
        <v>31</v>
      </c>
      <c r="D183" s="35" t="s">
        <v>213</v>
      </c>
      <c r="E183" s="35" t="s">
        <v>222</v>
      </c>
      <c r="F183" s="35" t="s">
        <v>223</v>
      </c>
      <c r="G183" s="35" t="s">
        <v>224</v>
      </c>
      <c r="H183" s="35" t="s">
        <v>133</v>
      </c>
      <c r="I183" s="40" t="s">
        <v>20</v>
      </c>
      <c r="J183" s="35" t="s">
        <v>21</v>
      </c>
      <c r="K183" s="35" t="s">
        <v>37</v>
      </c>
      <c r="L183" s="38" t="s">
        <v>23</v>
      </c>
      <c r="M183" s="39"/>
    </row>
    <row r="184" customFormat="1" spans="1:13">
      <c r="A184" s="35" t="s">
        <v>38</v>
      </c>
      <c r="B184" s="35" t="s">
        <v>14</v>
      </c>
      <c r="C184" s="35" t="s">
        <v>31</v>
      </c>
      <c r="D184" s="35" t="s">
        <v>213</v>
      </c>
      <c r="E184" s="35" t="s">
        <v>222</v>
      </c>
      <c r="F184" s="35" t="s">
        <v>223</v>
      </c>
      <c r="G184" s="35" t="s">
        <v>224</v>
      </c>
      <c r="H184" s="35" t="s">
        <v>39</v>
      </c>
      <c r="I184" s="40" t="s">
        <v>20</v>
      </c>
      <c r="J184" s="35" t="s">
        <v>40</v>
      </c>
      <c r="K184" s="35" t="s">
        <v>37</v>
      </c>
      <c r="L184" s="38" t="s">
        <v>23</v>
      </c>
      <c r="M184" s="39"/>
    </row>
    <row r="185" customFormat="1" spans="1:13">
      <c r="A185" s="35" t="s">
        <v>13</v>
      </c>
      <c r="B185" s="35" t="s">
        <v>14</v>
      </c>
      <c r="C185" s="35" t="s">
        <v>31</v>
      </c>
      <c r="D185" s="35" t="s">
        <v>213</v>
      </c>
      <c r="E185" s="35" t="s">
        <v>222</v>
      </c>
      <c r="F185" s="35" t="s">
        <v>223</v>
      </c>
      <c r="G185" s="35" t="s">
        <v>224</v>
      </c>
      <c r="H185" s="35" t="s">
        <v>56</v>
      </c>
      <c r="I185" s="40" t="s">
        <v>20</v>
      </c>
      <c r="J185" s="35" t="s">
        <v>21</v>
      </c>
      <c r="K185" s="35" t="s">
        <v>37</v>
      </c>
      <c r="L185" s="38" t="s">
        <v>23</v>
      </c>
      <c r="M185" s="39"/>
    </row>
    <row r="186" customFormat="1" spans="1:13">
      <c r="A186" s="35" t="s">
        <v>26</v>
      </c>
      <c r="B186" s="35" t="s">
        <v>14</v>
      </c>
      <c r="C186" s="35" t="s">
        <v>31</v>
      </c>
      <c r="D186" s="35" t="s">
        <v>213</v>
      </c>
      <c r="E186" s="35" t="s">
        <v>222</v>
      </c>
      <c r="F186" s="35" t="s">
        <v>223</v>
      </c>
      <c r="G186" s="35" t="s">
        <v>224</v>
      </c>
      <c r="H186" s="35" t="s">
        <v>138</v>
      </c>
      <c r="I186" s="40" t="s">
        <v>20</v>
      </c>
      <c r="J186" s="35" t="s">
        <v>28</v>
      </c>
      <c r="K186" s="35" t="s">
        <v>37</v>
      </c>
      <c r="L186" s="38" t="s">
        <v>23</v>
      </c>
      <c r="M186" s="39"/>
    </row>
    <row r="187" customFormat="1" spans="1:13">
      <c r="A187" s="35" t="s">
        <v>26</v>
      </c>
      <c r="B187" s="35" t="s">
        <v>14</v>
      </c>
      <c r="C187" s="35" t="s">
        <v>31</v>
      </c>
      <c r="D187" s="35" t="s">
        <v>213</v>
      </c>
      <c r="E187" s="35" t="s">
        <v>222</v>
      </c>
      <c r="F187" s="35" t="s">
        <v>225</v>
      </c>
      <c r="G187" s="35" t="s">
        <v>226</v>
      </c>
      <c r="H187" s="35" t="s">
        <v>138</v>
      </c>
      <c r="I187" s="40" t="s">
        <v>20</v>
      </c>
      <c r="J187" s="35" t="s">
        <v>28</v>
      </c>
      <c r="K187" s="35" t="s">
        <v>37</v>
      </c>
      <c r="L187" s="38" t="s">
        <v>23</v>
      </c>
      <c r="M187" s="39"/>
    </row>
    <row r="188" customFormat="1" spans="1:13">
      <c r="A188" s="35" t="s">
        <v>26</v>
      </c>
      <c r="B188" s="35" t="s">
        <v>14</v>
      </c>
      <c r="C188" s="35" t="s">
        <v>31</v>
      </c>
      <c r="D188" s="35" t="s">
        <v>213</v>
      </c>
      <c r="E188" s="35" t="s">
        <v>222</v>
      </c>
      <c r="F188" s="35" t="s">
        <v>227</v>
      </c>
      <c r="G188" s="35" t="s">
        <v>228</v>
      </c>
      <c r="H188" s="35" t="s">
        <v>138</v>
      </c>
      <c r="I188" s="40" t="s">
        <v>20</v>
      </c>
      <c r="J188" s="35" t="s">
        <v>28</v>
      </c>
      <c r="K188" s="35" t="s">
        <v>37</v>
      </c>
      <c r="L188" s="38" t="s">
        <v>23</v>
      </c>
      <c r="M188" s="39"/>
    </row>
    <row r="189" customFormat="1" spans="1:13">
      <c r="A189" s="35" t="s">
        <v>13</v>
      </c>
      <c r="B189" s="35" t="s">
        <v>14</v>
      </c>
      <c r="C189" s="35" t="s">
        <v>31</v>
      </c>
      <c r="D189" s="35" t="s">
        <v>213</v>
      </c>
      <c r="E189" s="35" t="s">
        <v>222</v>
      </c>
      <c r="F189" s="35" t="s">
        <v>227</v>
      </c>
      <c r="G189" s="35" t="s">
        <v>228</v>
      </c>
      <c r="H189" s="35" t="s">
        <v>56</v>
      </c>
      <c r="I189" s="40" t="s">
        <v>20</v>
      </c>
      <c r="J189" s="35" t="s">
        <v>21</v>
      </c>
      <c r="K189" s="35" t="s">
        <v>37</v>
      </c>
      <c r="L189" s="38" t="s">
        <v>23</v>
      </c>
      <c r="M189" s="39"/>
    </row>
    <row r="190" customFormat="1" spans="1:13">
      <c r="A190" s="35" t="s">
        <v>29</v>
      </c>
      <c r="B190" s="35" t="s">
        <v>14</v>
      </c>
      <c r="C190" s="35" t="s">
        <v>31</v>
      </c>
      <c r="D190" s="35" t="s">
        <v>213</v>
      </c>
      <c r="E190" s="35" t="s">
        <v>222</v>
      </c>
      <c r="F190" s="35" t="s">
        <v>227</v>
      </c>
      <c r="G190" s="35" t="s">
        <v>228</v>
      </c>
      <c r="H190" s="35" t="s">
        <v>36</v>
      </c>
      <c r="I190" s="40" t="s">
        <v>20</v>
      </c>
      <c r="J190" s="35" t="s">
        <v>28</v>
      </c>
      <c r="K190" s="35" t="s">
        <v>37</v>
      </c>
      <c r="L190" s="38" t="s">
        <v>23</v>
      </c>
      <c r="M190" s="39"/>
    </row>
    <row r="191" customFormat="1" spans="1:13">
      <c r="A191" s="35" t="s">
        <v>44</v>
      </c>
      <c r="B191" s="35" t="s">
        <v>14</v>
      </c>
      <c r="C191" s="35" t="s">
        <v>31</v>
      </c>
      <c r="D191" s="35" t="s">
        <v>213</v>
      </c>
      <c r="E191" s="35" t="s">
        <v>222</v>
      </c>
      <c r="F191" s="35" t="s">
        <v>227</v>
      </c>
      <c r="G191" s="35" t="s">
        <v>228</v>
      </c>
      <c r="H191" s="35" t="s">
        <v>133</v>
      </c>
      <c r="I191" s="40" t="s">
        <v>20</v>
      </c>
      <c r="J191" s="35" t="s">
        <v>21</v>
      </c>
      <c r="K191" s="35" t="s">
        <v>37</v>
      </c>
      <c r="L191" s="38" t="s">
        <v>23</v>
      </c>
      <c r="M191" s="39"/>
    </row>
    <row r="192" customFormat="1" spans="1:13">
      <c r="A192" s="35" t="s">
        <v>38</v>
      </c>
      <c r="B192" s="35" t="s">
        <v>14</v>
      </c>
      <c r="C192" s="35" t="s">
        <v>31</v>
      </c>
      <c r="D192" s="35" t="s">
        <v>213</v>
      </c>
      <c r="E192" s="35" t="s">
        <v>229</v>
      </c>
      <c r="F192" s="35" t="s">
        <v>230</v>
      </c>
      <c r="G192" s="35" t="s">
        <v>231</v>
      </c>
      <c r="H192" s="35" t="s">
        <v>118</v>
      </c>
      <c r="I192" s="40" t="s">
        <v>20</v>
      </c>
      <c r="J192" s="35" t="s">
        <v>119</v>
      </c>
      <c r="K192" s="35" t="s">
        <v>37</v>
      </c>
      <c r="L192" s="38" t="s">
        <v>23</v>
      </c>
      <c r="M192" s="39"/>
    </row>
    <row r="193" customFormat="1" spans="1:13">
      <c r="A193" s="35" t="s">
        <v>38</v>
      </c>
      <c r="B193" s="35" t="s">
        <v>14</v>
      </c>
      <c r="C193" s="35" t="s">
        <v>31</v>
      </c>
      <c r="D193" s="35" t="s">
        <v>213</v>
      </c>
      <c r="E193" s="35" t="s">
        <v>229</v>
      </c>
      <c r="F193" s="35" t="s">
        <v>230</v>
      </c>
      <c r="G193" s="35" t="s">
        <v>231</v>
      </c>
      <c r="H193" s="35" t="s">
        <v>39</v>
      </c>
      <c r="I193" s="40" t="s">
        <v>20</v>
      </c>
      <c r="J193" s="35" t="s">
        <v>40</v>
      </c>
      <c r="K193" s="35" t="s">
        <v>37</v>
      </c>
      <c r="L193" s="38" t="s">
        <v>23</v>
      </c>
      <c r="M193" s="39"/>
    </row>
    <row r="194" customFormat="1" spans="1:13">
      <c r="A194" s="35" t="s">
        <v>44</v>
      </c>
      <c r="B194" s="35" t="s">
        <v>14</v>
      </c>
      <c r="C194" s="35" t="s">
        <v>31</v>
      </c>
      <c r="D194" s="35" t="s">
        <v>213</v>
      </c>
      <c r="E194" s="35" t="s">
        <v>229</v>
      </c>
      <c r="F194" s="35" t="s">
        <v>230</v>
      </c>
      <c r="G194" s="35" t="s">
        <v>231</v>
      </c>
      <c r="H194" s="35" t="s">
        <v>181</v>
      </c>
      <c r="I194" s="40" t="s">
        <v>20</v>
      </c>
      <c r="J194" s="35" t="s">
        <v>21</v>
      </c>
      <c r="K194" s="35" t="s">
        <v>65</v>
      </c>
      <c r="L194" s="38" t="s">
        <v>23</v>
      </c>
      <c r="M194" s="39"/>
    </row>
    <row r="195" customFormat="1" spans="1:13">
      <c r="A195" s="35" t="s">
        <v>29</v>
      </c>
      <c r="B195" s="35" t="s">
        <v>14</v>
      </c>
      <c r="C195" s="35" t="s">
        <v>31</v>
      </c>
      <c r="D195" s="35" t="s">
        <v>213</v>
      </c>
      <c r="E195" s="35" t="s">
        <v>229</v>
      </c>
      <c r="F195" s="35" t="s">
        <v>230</v>
      </c>
      <c r="G195" s="35" t="s">
        <v>231</v>
      </c>
      <c r="H195" s="35" t="s">
        <v>36</v>
      </c>
      <c r="I195" s="40" t="s">
        <v>20</v>
      </c>
      <c r="J195" s="35" t="s">
        <v>28</v>
      </c>
      <c r="K195" s="35" t="s">
        <v>37</v>
      </c>
      <c r="L195" s="38" t="s">
        <v>23</v>
      </c>
      <c r="M195" s="39"/>
    </row>
    <row r="196" customFormat="1" spans="1:13">
      <c r="A196" s="35" t="s">
        <v>44</v>
      </c>
      <c r="B196" s="35" t="s">
        <v>14</v>
      </c>
      <c r="C196" s="35" t="s">
        <v>31</v>
      </c>
      <c r="D196" s="35" t="s">
        <v>213</v>
      </c>
      <c r="E196" s="35" t="s">
        <v>232</v>
      </c>
      <c r="F196" s="35" t="s">
        <v>233</v>
      </c>
      <c r="G196" s="35" t="s">
        <v>234</v>
      </c>
      <c r="H196" s="35" t="s">
        <v>181</v>
      </c>
      <c r="I196" s="40" t="s">
        <v>20</v>
      </c>
      <c r="J196" s="35" t="s">
        <v>21</v>
      </c>
      <c r="K196" s="35" t="s">
        <v>65</v>
      </c>
      <c r="L196" s="38" t="s">
        <v>23</v>
      </c>
      <c r="M196" s="39"/>
    </row>
    <row r="197" customFormat="1" spans="1:13">
      <c r="A197" s="35" t="s">
        <v>44</v>
      </c>
      <c r="B197" s="35" t="s">
        <v>14</v>
      </c>
      <c r="C197" s="35" t="s">
        <v>31</v>
      </c>
      <c r="D197" s="35" t="s">
        <v>213</v>
      </c>
      <c r="E197" s="35" t="s">
        <v>232</v>
      </c>
      <c r="F197" s="35" t="s">
        <v>233</v>
      </c>
      <c r="G197" s="35" t="s">
        <v>234</v>
      </c>
      <c r="H197" s="35" t="s">
        <v>133</v>
      </c>
      <c r="I197" s="40" t="s">
        <v>20</v>
      </c>
      <c r="J197" s="35" t="s">
        <v>21</v>
      </c>
      <c r="K197" s="35" t="s">
        <v>37</v>
      </c>
      <c r="L197" s="38" t="s">
        <v>23</v>
      </c>
      <c r="M197" s="39"/>
    </row>
    <row r="198" customFormat="1" spans="1:13">
      <c r="A198" s="35" t="s">
        <v>29</v>
      </c>
      <c r="B198" s="35" t="s">
        <v>14</v>
      </c>
      <c r="C198" s="35" t="s">
        <v>31</v>
      </c>
      <c r="D198" s="35" t="s">
        <v>213</v>
      </c>
      <c r="E198" s="35" t="s">
        <v>232</v>
      </c>
      <c r="F198" s="35" t="s">
        <v>233</v>
      </c>
      <c r="G198" s="35" t="s">
        <v>234</v>
      </c>
      <c r="H198" s="35" t="s">
        <v>36</v>
      </c>
      <c r="I198" s="40" t="s">
        <v>20</v>
      </c>
      <c r="J198" s="35" t="s">
        <v>28</v>
      </c>
      <c r="K198" s="35" t="s">
        <v>37</v>
      </c>
      <c r="L198" s="38" t="s">
        <v>23</v>
      </c>
      <c r="M198" s="39"/>
    </row>
    <row r="199" customFormat="1" spans="1:13">
      <c r="A199" s="35" t="s">
        <v>38</v>
      </c>
      <c r="B199" s="35" t="s">
        <v>14</v>
      </c>
      <c r="C199" s="35" t="s">
        <v>31</v>
      </c>
      <c r="D199" s="35" t="s">
        <v>213</v>
      </c>
      <c r="E199" s="35" t="s">
        <v>232</v>
      </c>
      <c r="F199" s="35" t="s">
        <v>233</v>
      </c>
      <c r="G199" s="35" t="s">
        <v>234</v>
      </c>
      <c r="H199" s="35" t="s">
        <v>39</v>
      </c>
      <c r="I199" s="40" t="s">
        <v>20</v>
      </c>
      <c r="J199" s="35" t="s">
        <v>40</v>
      </c>
      <c r="K199" s="35" t="s">
        <v>37</v>
      </c>
      <c r="L199" s="38" t="s">
        <v>23</v>
      </c>
      <c r="M199" s="39"/>
    </row>
    <row r="200" customFormat="1" spans="1:13">
      <c r="A200" s="35" t="s">
        <v>13</v>
      </c>
      <c r="B200" s="35" t="s">
        <v>14</v>
      </c>
      <c r="C200" s="35" t="s">
        <v>31</v>
      </c>
      <c r="D200" s="35" t="s">
        <v>213</v>
      </c>
      <c r="E200" s="35" t="s">
        <v>232</v>
      </c>
      <c r="F200" s="35" t="s">
        <v>233</v>
      </c>
      <c r="G200" s="35" t="s">
        <v>234</v>
      </c>
      <c r="H200" s="35" t="s">
        <v>56</v>
      </c>
      <c r="I200" s="40" t="s">
        <v>20</v>
      </c>
      <c r="J200" s="35" t="s">
        <v>21</v>
      </c>
      <c r="K200" s="35" t="s">
        <v>37</v>
      </c>
      <c r="L200" s="38" t="s">
        <v>23</v>
      </c>
      <c r="M200" s="39"/>
    </row>
    <row r="201" customFormat="1" spans="1:13">
      <c r="A201" s="35" t="s">
        <v>44</v>
      </c>
      <c r="B201" s="35" t="s">
        <v>14</v>
      </c>
      <c r="C201" s="35" t="s">
        <v>31</v>
      </c>
      <c r="D201" s="35" t="s">
        <v>213</v>
      </c>
      <c r="E201" s="35" t="s">
        <v>235</v>
      </c>
      <c r="F201" s="35" t="s">
        <v>236</v>
      </c>
      <c r="G201" s="35" t="s">
        <v>237</v>
      </c>
      <c r="H201" s="35" t="s">
        <v>181</v>
      </c>
      <c r="I201" s="40" t="s">
        <v>20</v>
      </c>
      <c r="J201" s="35" t="s">
        <v>21</v>
      </c>
      <c r="K201" s="35" t="s">
        <v>65</v>
      </c>
      <c r="L201" s="38" t="s">
        <v>23</v>
      </c>
      <c r="M201" s="39"/>
    </row>
    <row r="202" customFormat="1" spans="1:13">
      <c r="A202" s="35" t="s">
        <v>44</v>
      </c>
      <c r="B202" s="35" t="s">
        <v>14</v>
      </c>
      <c r="C202" s="35" t="s">
        <v>31</v>
      </c>
      <c r="D202" s="35" t="s">
        <v>213</v>
      </c>
      <c r="E202" s="35" t="s">
        <v>235</v>
      </c>
      <c r="F202" s="35" t="s">
        <v>236</v>
      </c>
      <c r="G202" s="35" t="s">
        <v>237</v>
      </c>
      <c r="H202" s="35" t="s">
        <v>133</v>
      </c>
      <c r="I202" s="40" t="s">
        <v>20</v>
      </c>
      <c r="J202" s="35" t="s">
        <v>21</v>
      </c>
      <c r="K202" s="35" t="s">
        <v>37</v>
      </c>
      <c r="L202" s="38" t="s">
        <v>23</v>
      </c>
      <c r="M202" s="39"/>
    </row>
    <row r="203" customFormat="1" spans="1:13">
      <c r="A203" s="35" t="s">
        <v>29</v>
      </c>
      <c r="B203" s="35" t="s">
        <v>14</v>
      </c>
      <c r="C203" s="35" t="s">
        <v>31</v>
      </c>
      <c r="D203" s="35" t="s">
        <v>213</v>
      </c>
      <c r="E203" s="35" t="s">
        <v>235</v>
      </c>
      <c r="F203" s="35" t="s">
        <v>236</v>
      </c>
      <c r="G203" s="35" t="s">
        <v>237</v>
      </c>
      <c r="H203" s="35" t="s">
        <v>36</v>
      </c>
      <c r="I203" s="40" t="s">
        <v>20</v>
      </c>
      <c r="J203" s="35" t="s">
        <v>28</v>
      </c>
      <c r="K203" s="35" t="s">
        <v>37</v>
      </c>
      <c r="L203" s="38" t="s">
        <v>23</v>
      </c>
      <c r="M203" s="39"/>
    </row>
    <row r="204" customFormat="1" spans="1:13">
      <c r="A204" s="35" t="s">
        <v>13</v>
      </c>
      <c r="B204" s="35" t="s">
        <v>14</v>
      </c>
      <c r="C204" s="35" t="s">
        <v>31</v>
      </c>
      <c r="D204" s="35" t="s">
        <v>213</v>
      </c>
      <c r="E204" s="35" t="s">
        <v>235</v>
      </c>
      <c r="F204" s="35" t="s">
        <v>238</v>
      </c>
      <c r="G204" s="35" t="s">
        <v>239</v>
      </c>
      <c r="H204" s="35" t="s">
        <v>180</v>
      </c>
      <c r="I204" s="40" t="s">
        <v>20</v>
      </c>
      <c r="J204" s="35" t="s">
        <v>21</v>
      </c>
      <c r="K204" s="35" t="s">
        <v>65</v>
      </c>
      <c r="L204" s="38" t="s">
        <v>23</v>
      </c>
      <c r="M204" s="39"/>
    </row>
    <row r="205" customFormat="1" spans="1:13">
      <c r="A205" s="35" t="s">
        <v>13</v>
      </c>
      <c r="B205" s="35" t="s">
        <v>14</v>
      </c>
      <c r="C205" s="35" t="s">
        <v>31</v>
      </c>
      <c r="D205" s="35" t="s">
        <v>213</v>
      </c>
      <c r="E205" s="35" t="s">
        <v>235</v>
      </c>
      <c r="F205" s="35" t="s">
        <v>238</v>
      </c>
      <c r="G205" s="35" t="s">
        <v>239</v>
      </c>
      <c r="H205" s="35" t="s">
        <v>56</v>
      </c>
      <c r="I205" s="40" t="s">
        <v>20</v>
      </c>
      <c r="J205" s="35" t="s">
        <v>21</v>
      </c>
      <c r="K205" s="35" t="s">
        <v>37</v>
      </c>
      <c r="L205" s="38" t="s">
        <v>23</v>
      </c>
      <c r="M205" s="39"/>
    </row>
    <row r="206" customFormat="1" spans="1:13">
      <c r="A206" s="35" t="s">
        <v>29</v>
      </c>
      <c r="B206" s="35" t="s">
        <v>14</v>
      </c>
      <c r="C206" s="35" t="s">
        <v>31</v>
      </c>
      <c r="D206" s="35" t="s">
        <v>213</v>
      </c>
      <c r="E206" s="35" t="s">
        <v>235</v>
      </c>
      <c r="F206" s="35" t="s">
        <v>240</v>
      </c>
      <c r="G206" s="35" t="s">
        <v>241</v>
      </c>
      <c r="H206" s="35" t="s">
        <v>36</v>
      </c>
      <c r="I206" s="40" t="s">
        <v>20</v>
      </c>
      <c r="J206" s="35" t="s">
        <v>28</v>
      </c>
      <c r="K206" s="35" t="s">
        <v>37</v>
      </c>
      <c r="L206" s="38" t="s">
        <v>23</v>
      </c>
      <c r="M206" s="39"/>
    </row>
    <row r="207" customFormat="1" spans="1:13">
      <c r="A207" s="35" t="s">
        <v>44</v>
      </c>
      <c r="B207" s="35" t="s">
        <v>14</v>
      </c>
      <c r="C207" s="35" t="s">
        <v>31</v>
      </c>
      <c r="D207" s="35" t="s">
        <v>213</v>
      </c>
      <c r="E207" s="35" t="s">
        <v>235</v>
      </c>
      <c r="F207" s="35" t="s">
        <v>240</v>
      </c>
      <c r="G207" s="35" t="s">
        <v>241</v>
      </c>
      <c r="H207" s="35" t="s">
        <v>133</v>
      </c>
      <c r="I207" s="40" t="s">
        <v>20</v>
      </c>
      <c r="J207" s="35" t="s">
        <v>21</v>
      </c>
      <c r="K207" s="35" t="s">
        <v>37</v>
      </c>
      <c r="L207" s="38" t="s">
        <v>23</v>
      </c>
      <c r="M207" s="39"/>
    </row>
    <row r="208" customFormat="1" spans="1:13">
      <c r="A208" s="35" t="s">
        <v>26</v>
      </c>
      <c r="B208" s="35" t="s">
        <v>14</v>
      </c>
      <c r="C208" s="35" t="s">
        <v>31</v>
      </c>
      <c r="D208" s="35" t="s">
        <v>213</v>
      </c>
      <c r="E208" s="35" t="s">
        <v>235</v>
      </c>
      <c r="F208" s="35" t="s">
        <v>240</v>
      </c>
      <c r="G208" s="35" t="s">
        <v>241</v>
      </c>
      <c r="H208" s="35" t="s">
        <v>138</v>
      </c>
      <c r="I208" s="40" t="s">
        <v>20</v>
      </c>
      <c r="J208" s="35" t="s">
        <v>28</v>
      </c>
      <c r="K208" s="35" t="s">
        <v>37</v>
      </c>
      <c r="L208" s="38" t="s">
        <v>23</v>
      </c>
      <c r="M208" s="39"/>
    </row>
    <row r="209" customFormat="1" spans="1:13">
      <c r="A209" s="35" t="s">
        <v>38</v>
      </c>
      <c r="B209" s="35" t="s">
        <v>14</v>
      </c>
      <c r="C209" s="35" t="s">
        <v>31</v>
      </c>
      <c r="D209" s="35" t="s">
        <v>213</v>
      </c>
      <c r="E209" s="35" t="s">
        <v>235</v>
      </c>
      <c r="F209" s="35" t="s">
        <v>240</v>
      </c>
      <c r="G209" s="35" t="s">
        <v>241</v>
      </c>
      <c r="H209" s="35" t="s">
        <v>39</v>
      </c>
      <c r="I209" s="40" t="s">
        <v>20</v>
      </c>
      <c r="J209" s="35" t="s">
        <v>40</v>
      </c>
      <c r="K209" s="35" t="s">
        <v>37</v>
      </c>
      <c r="L209" s="38" t="s">
        <v>23</v>
      </c>
      <c r="M209" s="39"/>
    </row>
    <row r="210" customFormat="1" spans="1:13">
      <c r="A210" s="35" t="s">
        <v>13</v>
      </c>
      <c r="B210" s="35" t="s">
        <v>14</v>
      </c>
      <c r="C210" s="35" t="s">
        <v>31</v>
      </c>
      <c r="D210" s="35" t="s">
        <v>213</v>
      </c>
      <c r="E210" s="35" t="s">
        <v>235</v>
      </c>
      <c r="F210" s="35" t="s">
        <v>242</v>
      </c>
      <c r="G210" s="35" t="s">
        <v>243</v>
      </c>
      <c r="H210" s="35" t="s">
        <v>56</v>
      </c>
      <c r="I210" s="40" t="s">
        <v>20</v>
      </c>
      <c r="J210" s="35" t="s">
        <v>21</v>
      </c>
      <c r="K210" s="35" t="s">
        <v>37</v>
      </c>
      <c r="L210" s="38" t="s">
        <v>23</v>
      </c>
      <c r="M210" s="39"/>
    </row>
    <row r="211" customFormat="1" spans="1:13">
      <c r="A211" s="35" t="s">
        <v>44</v>
      </c>
      <c r="B211" s="35" t="s">
        <v>14</v>
      </c>
      <c r="C211" s="35" t="s">
        <v>31</v>
      </c>
      <c r="D211" s="35" t="s">
        <v>213</v>
      </c>
      <c r="E211" s="35" t="s">
        <v>235</v>
      </c>
      <c r="F211" s="35" t="s">
        <v>242</v>
      </c>
      <c r="G211" s="35" t="s">
        <v>243</v>
      </c>
      <c r="H211" s="35" t="s">
        <v>133</v>
      </c>
      <c r="I211" s="40" t="s">
        <v>20</v>
      </c>
      <c r="J211" s="35" t="s">
        <v>21</v>
      </c>
      <c r="K211" s="35" t="s">
        <v>37</v>
      </c>
      <c r="L211" s="38" t="s">
        <v>23</v>
      </c>
      <c r="M211" s="39"/>
    </row>
    <row r="212" customFormat="1" spans="1:13">
      <c r="A212" s="35" t="s">
        <v>38</v>
      </c>
      <c r="B212" s="35" t="s">
        <v>14</v>
      </c>
      <c r="C212" s="35" t="s">
        <v>31</v>
      </c>
      <c r="D212" s="35" t="s">
        <v>213</v>
      </c>
      <c r="E212" s="35" t="s">
        <v>235</v>
      </c>
      <c r="F212" s="35" t="s">
        <v>242</v>
      </c>
      <c r="G212" s="35" t="s">
        <v>243</v>
      </c>
      <c r="H212" s="35" t="s">
        <v>39</v>
      </c>
      <c r="I212" s="40" t="s">
        <v>20</v>
      </c>
      <c r="J212" s="35" t="s">
        <v>40</v>
      </c>
      <c r="K212" s="35" t="s">
        <v>37</v>
      </c>
      <c r="L212" s="38" t="s">
        <v>23</v>
      </c>
      <c r="M212" s="39"/>
    </row>
    <row r="213" customFormat="1" spans="1:13">
      <c r="A213" s="35" t="s">
        <v>29</v>
      </c>
      <c r="B213" s="35" t="s">
        <v>14</v>
      </c>
      <c r="C213" s="35" t="s">
        <v>31</v>
      </c>
      <c r="D213" s="35" t="s">
        <v>213</v>
      </c>
      <c r="E213" s="35" t="s">
        <v>235</v>
      </c>
      <c r="F213" s="35" t="s">
        <v>242</v>
      </c>
      <c r="G213" s="35" t="s">
        <v>243</v>
      </c>
      <c r="H213" s="35" t="s">
        <v>36</v>
      </c>
      <c r="I213" s="40" t="s">
        <v>20</v>
      </c>
      <c r="J213" s="35" t="s">
        <v>28</v>
      </c>
      <c r="K213" s="35" t="s">
        <v>37</v>
      </c>
      <c r="L213" s="38" t="s">
        <v>23</v>
      </c>
      <c r="M213" s="39"/>
    </row>
    <row r="214" customFormat="1" spans="1:13">
      <c r="A214" s="35" t="s">
        <v>29</v>
      </c>
      <c r="B214" s="35" t="s">
        <v>14</v>
      </c>
      <c r="C214" s="35" t="s">
        <v>31</v>
      </c>
      <c r="D214" s="35" t="s">
        <v>213</v>
      </c>
      <c r="E214" s="35" t="s">
        <v>244</v>
      </c>
      <c r="F214" s="35" t="s">
        <v>245</v>
      </c>
      <c r="G214" s="35" t="s">
        <v>246</v>
      </c>
      <c r="H214" s="35" t="s">
        <v>36</v>
      </c>
      <c r="I214" s="40" t="s">
        <v>20</v>
      </c>
      <c r="J214" s="35" t="s">
        <v>28</v>
      </c>
      <c r="K214" s="35" t="s">
        <v>37</v>
      </c>
      <c r="L214" s="38" t="s">
        <v>23</v>
      </c>
      <c r="M214" s="39"/>
    </row>
    <row r="215" customFormat="1" spans="1:13">
      <c r="A215" s="35" t="s">
        <v>26</v>
      </c>
      <c r="B215" s="35" t="s">
        <v>14</v>
      </c>
      <c r="C215" s="35" t="s">
        <v>31</v>
      </c>
      <c r="D215" s="35" t="s">
        <v>213</v>
      </c>
      <c r="E215" s="35" t="s">
        <v>244</v>
      </c>
      <c r="F215" s="35" t="s">
        <v>245</v>
      </c>
      <c r="G215" s="35" t="s">
        <v>246</v>
      </c>
      <c r="H215" s="35" t="s">
        <v>138</v>
      </c>
      <c r="I215" s="40" t="s">
        <v>20</v>
      </c>
      <c r="J215" s="35" t="s">
        <v>28</v>
      </c>
      <c r="K215" s="35" t="s">
        <v>37</v>
      </c>
      <c r="L215" s="38" t="s">
        <v>23</v>
      </c>
      <c r="M215" s="39"/>
    </row>
    <row r="216" customFormat="1" spans="1:13">
      <c r="A216" s="35" t="s">
        <v>29</v>
      </c>
      <c r="B216" s="35" t="s">
        <v>14</v>
      </c>
      <c r="C216" s="35" t="s">
        <v>31</v>
      </c>
      <c r="D216" s="35" t="s">
        <v>213</v>
      </c>
      <c r="E216" s="35" t="s">
        <v>244</v>
      </c>
      <c r="F216" s="35" t="s">
        <v>247</v>
      </c>
      <c r="G216" s="35" t="s">
        <v>248</v>
      </c>
      <c r="H216" s="35" t="s">
        <v>36</v>
      </c>
      <c r="I216" s="40" t="s">
        <v>20</v>
      </c>
      <c r="J216" s="35" t="s">
        <v>28</v>
      </c>
      <c r="K216" s="35" t="s">
        <v>37</v>
      </c>
      <c r="L216" s="38" t="s">
        <v>23</v>
      </c>
      <c r="M216" s="39"/>
    </row>
    <row r="217" customFormat="1" spans="1:13">
      <c r="A217" s="35" t="s">
        <v>44</v>
      </c>
      <c r="B217" s="35" t="s">
        <v>14</v>
      </c>
      <c r="C217" s="35" t="s">
        <v>31</v>
      </c>
      <c r="D217" s="35" t="s">
        <v>213</v>
      </c>
      <c r="E217" s="35" t="s">
        <v>244</v>
      </c>
      <c r="F217" s="35" t="s">
        <v>247</v>
      </c>
      <c r="G217" s="35" t="s">
        <v>248</v>
      </c>
      <c r="H217" s="35" t="s">
        <v>133</v>
      </c>
      <c r="I217" s="40" t="s">
        <v>20</v>
      </c>
      <c r="J217" s="35" t="s">
        <v>21</v>
      </c>
      <c r="K217" s="35" t="s">
        <v>37</v>
      </c>
      <c r="L217" s="38" t="s">
        <v>23</v>
      </c>
      <c r="M217" s="39"/>
    </row>
    <row r="218" customFormat="1" spans="1:13">
      <c r="A218" s="35" t="s">
        <v>26</v>
      </c>
      <c r="B218" s="35" t="s">
        <v>14</v>
      </c>
      <c r="C218" s="35" t="s">
        <v>31</v>
      </c>
      <c r="D218" s="35" t="s">
        <v>213</v>
      </c>
      <c r="E218" s="35" t="s">
        <v>244</v>
      </c>
      <c r="F218" s="35" t="s">
        <v>247</v>
      </c>
      <c r="G218" s="35" t="s">
        <v>248</v>
      </c>
      <c r="H218" s="35" t="s">
        <v>138</v>
      </c>
      <c r="I218" s="40" t="s">
        <v>20</v>
      </c>
      <c r="J218" s="35" t="s">
        <v>28</v>
      </c>
      <c r="K218" s="35" t="s">
        <v>37</v>
      </c>
      <c r="L218" s="38" t="s">
        <v>23</v>
      </c>
      <c r="M218" s="39"/>
    </row>
    <row r="219" customFormat="1" spans="1:13">
      <c r="A219" s="35" t="s">
        <v>13</v>
      </c>
      <c r="B219" s="35" t="s">
        <v>14</v>
      </c>
      <c r="C219" s="35" t="s">
        <v>31</v>
      </c>
      <c r="D219" s="35" t="s">
        <v>213</v>
      </c>
      <c r="E219" s="35" t="s">
        <v>244</v>
      </c>
      <c r="F219" s="35" t="s">
        <v>249</v>
      </c>
      <c r="G219" s="35" t="s">
        <v>250</v>
      </c>
      <c r="H219" s="35" t="s">
        <v>56</v>
      </c>
      <c r="I219" s="40" t="s">
        <v>20</v>
      </c>
      <c r="J219" s="35" t="s">
        <v>21</v>
      </c>
      <c r="K219" s="35" t="s">
        <v>37</v>
      </c>
      <c r="L219" s="38" t="s">
        <v>23</v>
      </c>
      <c r="M219" s="39"/>
    </row>
    <row r="220" customFormat="1" spans="1:13">
      <c r="A220" s="35" t="s">
        <v>13</v>
      </c>
      <c r="B220" s="35" t="s">
        <v>14</v>
      </c>
      <c r="C220" s="35" t="s">
        <v>31</v>
      </c>
      <c r="D220" s="35" t="s">
        <v>213</v>
      </c>
      <c r="E220" s="35" t="s">
        <v>244</v>
      </c>
      <c r="F220" s="35" t="s">
        <v>249</v>
      </c>
      <c r="G220" s="35" t="s">
        <v>250</v>
      </c>
      <c r="H220" s="35" t="s">
        <v>180</v>
      </c>
      <c r="I220" s="40" t="s">
        <v>20</v>
      </c>
      <c r="J220" s="35" t="s">
        <v>21</v>
      </c>
      <c r="K220" s="35" t="s">
        <v>65</v>
      </c>
      <c r="L220" s="38" t="s">
        <v>23</v>
      </c>
      <c r="M220" s="39"/>
    </row>
    <row r="221" customFormat="1" spans="1:13">
      <c r="A221" s="35" t="s">
        <v>29</v>
      </c>
      <c r="B221" s="35" t="s">
        <v>14</v>
      </c>
      <c r="C221" s="35" t="s">
        <v>31</v>
      </c>
      <c r="D221" s="35" t="s">
        <v>213</v>
      </c>
      <c r="E221" s="35" t="s">
        <v>244</v>
      </c>
      <c r="F221" s="35" t="s">
        <v>249</v>
      </c>
      <c r="G221" s="35" t="s">
        <v>250</v>
      </c>
      <c r="H221" s="35" t="s">
        <v>36</v>
      </c>
      <c r="I221" s="40" t="s">
        <v>20</v>
      </c>
      <c r="J221" s="35" t="s">
        <v>28</v>
      </c>
      <c r="K221" s="35" t="s">
        <v>37</v>
      </c>
      <c r="L221" s="38" t="s">
        <v>23</v>
      </c>
      <c r="M221" s="39"/>
    </row>
    <row r="222" customFormat="1" spans="1:13">
      <c r="A222" s="35" t="s">
        <v>26</v>
      </c>
      <c r="B222" s="35" t="s">
        <v>14</v>
      </c>
      <c r="C222" s="35" t="s">
        <v>31</v>
      </c>
      <c r="D222" s="35" t="s">
        <v>213</v>
      </c>
      <c r="E222" s="35" t="s">
        <v>244</v>
      </c>
      <c r="F222" s="35" t="s">
        <v>249</v>
      </c>
      <c r="G222" s="35" t="s">
        <v>250</v>
      </c>
      <c r="H222" s="35" t="s">
        <v>138</v>
      </c>
      <c r="I222" s="40" t="s">
        <v>20</v>
      </c>
      <c r="J222" s="35" t="s">
        <v>28</v>
      </c>
      <c r="K222" s="35" t="s">
        <v>37</v>
      </c>
      <c r="L222" s="38" t="s">
        <v>23</v>
      </c>
      <c r="M222" s="39"/>
    </row>
    <row r="223" customFormat="1" spans="1:13">
      <c r="A223" s="35" t="s">
        <v>44</v>
      </c>
      <c r="B223" s="35" t="s">
        <v>14</v>
      </c>
      <c r="C223" s="35" t="s">
        <v>31</v>
      </c>
      <c r="D223" s="35" t="s">
        <v>213</v>
      </c>
      <c r="E223" s="35" t="s">
        <v>244</v>
      </c>
      <c r="F223" s="35" t="s">
        <v>249</v>
      </c>
      <c r="G223" s="35" t="s">
        <v>250</v>
      </c>
      <c r="H223" s="35" t="s">
        <v>133</v>
      </c>
      <c r="I223" s="40" t="s">
        <v>20</v>
      </c>
      <c r="J223" s="35" t="s">
        <v>21</v>
      </c>
      <c r="K223" s="35" t="s">
        <v>37</v>
      </c>
      <c r="L223" s="38" t="s">
        <v>23</v>
      </c>
      <c r="M223" s="39"/>
    </row>
    <row r="224" customFormat="1" spans="1:13">
      <c r="A224" s="35" t="s">
        <v>29</v>
      </c>
      <c r="B224" s="35" t="s">
        <v>14</v>
      </c>
      <c r="C224" s="35" t="s">
        <v>31</v>
      </c>
      <c r="D224" s="35" t="s">
        <v>213</v>
      </c>
      <c r="E224" s="35" t="s">
        <v>244</v>
      </c>
      <c r="F224" s="35" t="s">
        <v>251</v>
      </c>
      <c r="G224" s="35" t="s">
        <v>252</v>
      </c>
      <c r="H224" s="35" t="s">
        <v>36</v>
      </c>
      <c r="I224" s="40" t="s">
        <v>20</v>
      </c>
      <c r="J224" s="35" t="s">
        <v>28</v>
      </c>
      <c r="K224" s="35" t="s">
        <v>37</v>
      </c>
      <c r="L224" s="38" t="s">
        <v>23</v>
      </c>
      <c r="M224" s="39"/>
    </row>
    <row r="225" customFormat="1" spans="1:13">
      <c r="A225" s="35" t="s">
        <v>13</v>
      </c>
      <c r="B225" s="35" t="s">
        <v>14</v>
      </c>
      <c r="C225" s="35" t="s">
        <v>31</v>
      </c>
      <c r="D225" s="35" t="s">
        <v>213</v>
      </c>
      <c r="E225" s="35" t="s">
        <v>244</v>
      </c>
      <c r="F225" s="35" t="s">
        <v>251</v>
      </c>
      <c r="G225" s="35" t="s">
        <v>252</v>
      </c>
      <c r="H225" s="35" t="s">
        <v>56</v>
      </c>
      <c r="I225" s="40" t="s">
        <v>20</v>
      </c>
      <c r="J225" s="35" t="s">
        <v>21</v>
      </c>
      <c r="K225" s="35" t="s">
        <v>37</v>
      </c>
      <c r="L225" s="38" t="s">
        <v>23</v>
      </c>
      <c r="M225" s="39"/>
    </row>
    <row r="226" customFormat="1" spans="1:13">
      <c r="A226" s="35" t="s">
        <v>44</v>
      </c>
      <c r="B226" s="35" t="s">
        <v>14</v>
      </c>
      <c r="C226" s="35" t="s">
        <v>31</v>
      </c>
      <c r="D226" s="35" t="s">
        <v>213</v>
      </c>
      <c r="E226" s="35" t="s">
        <v>244</v>
      </c>
      <c r="F226" s="35" t="s">
        <v>251</v>
      </c>
      <c r="G226" s="35" t="s">
        <v>252</v>
      </c>
      <c r="H226" s="35" t="s">
        <v>133</v>
      </c>
      <c r="I226" s="40" t="s">
        <v>20</v>
      </c>
      <c r="J226" s="35" t="s">
        <v>21</v>
      </c>
      <c r="K226" s="35" t="s">
        <v>37</v>
      </c>
      <c r="L226" s="38" t="s">
        <v>23</v>
      </c>
      <c r="M226" s="39"/>
    </row>
    <row r="227" customFormat="1" spans="1:13">
      <c r="A227" s="35" t="s">
        <v>38</v>
      </c>
      <c r="B227" s="35" t="s">
        <v>14</v>
      </c>
      <c r="C227" s="35" t="s">
        <v>31</v>
      </c>
      <c r="D227" s="35" t="s">
        <v>213</v>
      </c>
      <c r="E227" s="35" t="s">
        <v>244</v>
      </c>
      <c r="F227" s="35" t="s">
        <v>253</v>
      </c>
      <c r="G227" s="35" t="s">
        <v>254</v>
      </c>
      <c r="H227" s="35" t="s">
        <v>118</v>
      </c>
      <c r="I227" s="40" t="s">
        <v>20</v>
      </c>
      <c r="J227" s="35" t="s">
        <v>119</v>
      </c>
      <c r="K227" s="35" t="s">
        <v>37</v>
      </c>
      <c r="L227" s="38" t="s">
        <v>23</v>
      </c>
      <c r="M227" s="39"/>
    </row>
    <row r="228" customFormat="1" spans="1:13">
      <c r="A228" s="35" t="s">
        <v>13</v>
      </c>
      <c r="B228" s="35" t="s">
        <v>14</v>
      </c>
      <c r="C228" s="35" t="s">
        <v>31</v>
      </c>
      <c r="D228" s="35" t="s">
        <v>213</v>
      </c>
      <c r="E228" s="35" t="s">
        <v>244</v>
      </c>
      <c r="F228" s="35" t="s">
        <v>253</v>
      </c>
      <c r="G228" s="35" t="s">
        <v>254</v>
      </c>
      <c r="H228" s="35" t="s">
        <v>56</v>
      </c>
      <c r="I228" s="40" t="s">
        <v>20</v>
      </c>
      <c r="J228" s="35" t="s">
        <v>21</v>
      </c>
      <c r="K228" s="35" t="s">
        <v>37</v>
      </c>
      <c r="L228" s="38" t="s">
        <v>23</v>
      </c>
      <c r="M228" s="39"/>
    </row>
    <row r="229" customFormat="1" spans="1:13">
      <c r="A229" s="35" t="s">
        <v>44</v>
      </c>
      <c r="B229" s="35" t="s">
        <v>14</v>
      </c>
      <c r="C229" s="35" t="s">
        <v>31</v>
      </c>
      <c r="D229" s="35" t="s">
        <v>213</v>
      </c>
      <c r="E229" s="35" t="s">
        <v>244</v>
      </c>
      <c r="F229" s="35" t="s">
        <v>253</v>
      </c>
      <c r="G229" s="35" t="s">
        <v>254</v>
      </c>
      <c r="H229" s="35" t="s">
        <v>133</v>
      </c>
      <c r="I229" s="40" t="s">
        <v>20</v>
      </c>
      <c r="J229" s="35" t="s">
        <v>21</v>
      </c>
      <c r="K229" s="35" t="s">
        <v>37</v>
      </c>
      <c r="L229" s="38" t="s">
        <v>23</v>
      </c>
      <c r="M229" s="39"/>
    </row>
    <row r="230" customFormat="1" spans="1:13">
      <c r="A230" s="35" t="s">
        <v>29</v>
      </c>
      <c r="B230" s="35" t="s">
        <v>14</v>
      </c>
      <c r="C230" s="35" t="s">
        <v>31</v>
      </c>
      <c r="D230" s="35" t="s">
        <v>213</v>
      </c>
      <c r="E230" s="35" t="s">
        <v>244</v>
      </c>
      <c r="F230" s="35" t="s">
        <v>253</v>
      </c>
      <c r="G230" s="35" t="s">
        <v>254</v>
      </c>
      <c r="H230" s="35" t="s">
        <v>36</v>
      </c>
      <c r="I230" s="40" t="s">
        <v>20</v>
      </c>
      <c r="J230" s="35" t="s">
        <v>28</v>
      </c>
      <c r="K230" s="35" t="s">
        <v>37</v>
      </c>
      <c r="L230" s="38" t="s">
        <v>23</v>
      </c>
      <c r="M230" s="39"/>
    </row>
    <row r="231" customFormat="1" spans="1:13">
      <c r="A231" s="35" t="s">
        <v>13</v>
      </c>
      <c r="B231" s="35" t="s">
        <v>14</v>
      </c>
      <c r="C231" s="35" t="s">
        <v>31</v>
      </c>
      <c r="D231" s="35" t="s">
        <v>213</v>
      </c>
      <c r="E231" s="35" t="s">
        <v>255</v>
      </c>
      <c r="F231" s="35" t="s">
        <v>256</v>
      </c>
      <c r="G231" s="35" t="s">
        <v>257</v>
      </c>
      <c r="H231" s="35" t="s">
        <v>56</v>
      </c>
      <c r="I231" s="40" t="s">
        <v>20</v>
      </c>
      <c r="J231" s="35" t="s">
        <v>21</v>
      </c>
      <c r="K231" s="35" t="s">
        <v>37</v>
      </c>
      <c r="L231" s="38" t="s">
        <v>23</v>
      </c>
      <c r="M231" s="39"/>
    </row>
    <row r="232" customFormat="1" spans="1:13">
      <c r="A232" s="35" t="s">
        <v>38</v>
      </c>
      <c r="B232" s="35" t="s">
        <v>14</v>
      </c>
      <c r="C232" s="35" t="s">
        <v>31</v>
      </c>
      <c r="D232" s="35" t="s">
        <v>213</v>
      </c>
      <c r="E232" s="35" t="s">
        <v>255</v>
      </c>
      <c r="F232" s="35" t="s">
        <v>256</v>
      </c>
      <c r="G232" s="35" t="s">
        <v>257</v>
      </c>
      <c r="H232" s="35" t="s">
        <v>39</v>
      </c>
      <c r="I232" s="40" t="s">
        <v>20</v>
      </c>
      <c r="J232" s="35" t="s">
        <v>40</v>
      </c>
      <c r="K232" s="35" t="s">
        <v>37</v>
      </c>
      <c r="L232" s="38" t="s">
        <v>23</v>
      </c>
      <c r="M232" s="39"/>
    </row>
    <row r="233" customFormat="1" spans="1:13">
      <c r="A233" s="35" t="s">
        <v>26</v>
      </c>
      <c r="B233" s="35" t="s">
        <v>14</v>
      </c>
      <c r="C233" s="35" t="s">
        <v>31</v>
      </c>
      <c r="D233" s="35" t="s">
        <v>213</v>
      </c>
      <c r="E233" s="35" t="s">
        <v>255</v>
      </c>
      <c r="F233" s="35" t="s">
        <v>256</v>
      </c>
      <c r="G233" s="35" t="s">
        <v>257</v>
      </c>
      <c r="H233" s="35" t="s">
        <v>170</v>
      </c>
      <c r="I233" s="40" t="s">
        <v>20</v>
      </c>
      <c r="J233" s="35" t="s">
        <v>28</v>
      </c>
      <c r="K233" s="35" t="s">
        <v>65</v>
      </c>
      <c r="L233" s="38" t="s">
        <v>23</v>
      </c>
      <c r="M233" s="39"/>
    </row>
    <row r="234" customFormat="1" spans="1:13">
      <c r="A234" s="35" t="s">
        <v>29</v>
      </c>
      <c r="B234" s="35" t="s">
        <v>14</v>
      </c>
      <c r="C234" s="35" t="s">
        <v>31</v>
      </c>
      <c r="D234" s="35" t="s">
        <v>213</v>
      </c>
      <c r="E234" s="35" t="s">
        <v>255</v>
      </c>
      <c r="F234" s="35" t="s">
        <v>256</v>
      </c>
      <c r="G234" s="35" t="s">
        <v>257</v>
      </c>
      <c r="H234" s="35" t="s">
        <v>36</v>
      </c>
      <c r="I234" s="40" t="s">
        <v>20</v>
      </c>
      <c r="J234" s="35" t="s">
        <v>28</v>
      </c>
      <c r="K234" s="35" t="s">
        <v>37</v>
      </c>
      <c r="L234" s="38" t="s">
        <v>23</v>
      </c>
      <c r="M234" s="39"/>
    </row>
    <row r="235" customFormat="1" spans="1:13">
      <c r="A235" s="35" t="s">
        <v>26</v>
      </c>
      <c r="B235" s="35" t="s">
        <v>14</v>
      </c>
      <c r="C235" s="35" t="s">
        <v>31</v>
      </c>
      <c r="D235" s="35" t="s">
        <v>213</v>
      </c>
      <c r="E235" s="35" t="s">
        <v>255</v>
      </c>
      <c r="F235" s="35" t="s">
        <v>258</v>
      </c>
      <c r="G235" s="35" t="s">
        <v>259</v>
      </c>
      <c r="H235" s="35" t="s">
        <v>170</v>
      </c>
      <c r="I235" s="40" t="s">
        <v>20</v>
      </c>
      <c r="J235" s="35" t="s">
        <v>28</v>
      </c>
      <c r="K235" s="35" t="s">
        <v>65</v>
      </c>
      <c r="L235" s="38" t="s">
        <v>23</v>
      </c>
      <c r="M235" s="39"/>
    </row>
    <row r="236" customFormat="1" spans="1:13">
      <c r="A236" s="35" t="s">
        <v>26</v>
      </c>
      <c r="B236" s="35" t="s">
        <v>14</v>
      </c>
      <c r="C236" s="35" t="s">
        <v>31</v>
      </c>
      <c r="D236" s="35" t="s">
        <v>213</v>
      </c>
      <c r="E236" s="35" t="s">
        <v>255</v>
      </c>
      <c r="F236" s="35" t="s">
        <v>258</v>
      </c>
      <c r="G236" s="35" t="s">
        <v>259</v>
      </c>
      <c r="H236" s="35" t="s">
        <v>138</v>
      </c>
      <c r="I236" s="40" t="s">
        <v>20</v>
      </c>
      <c r="J236" s="35" t="s">
        <v>28</v>
      </c>
      <c r="K236" s="35" t="s">
        <v>37</v>
      </c>
      <c r="L236" s="38" t="s">
        <v>23</v>
      </c>
      <c r="M236" s="39"/>
    </row>
    <row r="237" customFormat="1" spans="1:13">
      <c r="A237" s="35" t="s">
        <v>29</v>
      </c>
      <c r="B237" s="35" t="s">
        <v>14</v>
      </c>
      <c r="C237" s="35" t="s">
        <v>31</v>
      </c>
      <c r="D237" s="35" t="s">
        <v>213</v>
      </c>
      <c r="E237" s="35" t="s">
        <v>255</v>
      </c>
      <c r="F237" s="35" t="s">
        <v>258</v>
      </c>
      <c r="G237" s="35" t="s">
        <v>259</v>
      </c>
      <c r="H237" s="35" t="s">
        <v>36</v>
      </c>
      <c r="I237" s="40" t="s">
        <v>20</v>
      </c>
      <c r="J237" s="35" t="s">
        <v>28</v>
      </c>
      <c r="K237" s="35" t="s">
        <v>37</v>
      </c>
      <c r="L237" s="38" t="s">
        <v>23</v>
      </c>
      <c r="M237" s="39"/>
    </row>
    <row r="238" customFormat="1" spans="1:13">
      <c r="A238" s="35" t="s">
        <v>26</v>
      </c>
      <c r="B238" s="35" t="s">
        <v>14</v>
      </c>
      <c r="C238" s="35" t="s">
        <v>31</v>
      </c>
      <c r="D238" s="35" t="s">
        <v>15</v>
      </c>
      <c r="E238" s="35" t="s">
        <v>16</v>
      </c>
      <c r="F238" s="35" t="s">
        <v>260</v>
      </c>
      <c r="G238" s="35" t="s">
        <v>261</v>
      </c>
      <c r="H238" s="35" t="s">
        <v>64</v>
      </c>
      <c r="I238" s="40" t="s">
        <v>20</v>
      </c>
      <c r="J238" s="35" t="s">
        <v>28</v>
      </c>
      <c r="K238" s="35" t="s">
        <v>65</v>
      </c>
      <c r="L238" s="38" t="s">
        <v>23</v>
      </c>
      <c r="M238" s="39"/>
    </row>
    <row r="239" customFormat="1" spans="1:13">
      <c r="A239" s="35" t="s">
        <v>26</v>
      </c>
      <c r="B239" s="35" t="s">
        <v>14</v>
      </c>
      <c r="C239" s="35" t="s">
        <v>31</v>
      </c>
      <c r="D239" s="35" t="s">
        <v>15</v>
      </c>
      <c r="E239" s="35" t="s">
        <v>16</v>
      </c>
      <c r="F239" s="35" t="s">
        <v>262</v>
      </c>
      <c r="G239" s="35" t="s">
        <v>263</v>
      </c>
      <c r="H239" s="35" t="s">
        <v>64</v>
      </c>
      <c r="I239" s="40" t="s">
        <v>20</v>
      </c>
      <c r="J239" s="35" t="s">
        <v>28</v>
      </c>
      <c r="K239" s="35" t="s">
        <v>65</v>
      </c>
      <c r="L239" s="38" t="s">
        <v>23</v>
      </c>
      <c r="M239" s="39"/>
    </row>
    <row r="240" customFormat="1" spans="1:13">
      <c r="A240" s="35" t="s">
        <v>44</v>
      </c>
      <c r="B240" s="35" t="s">
        <v>14</v>
      </c>
      <c r="C240" s="35" t="s">
        <v>31</v>
      </c>
      <c r="D240" s="35" t="s">
        <v>15</v>
      </c>
      <c r="E240" s="35" t="s">
        <v>16</v>
      </c>
      <c r="F240" s="35" t="s">
        <v>262</v>
      </c>
      <c r="G240" s="35" t="s">
        <v>263</v>
      </c>
      <c r="H240" s="35" t="s">
        <v>145</v>
      </c>
      <c r="I240" s="40" t="s">
        <v>20</v>
      </c>
      <c r="J240" s="35" t="s">
        <v>21</v>
      </c>
      <c r="K240" s="35" t="s">
        <v>37</v>
      </c>
      <c r="L240" s="38" t="s">
        <v>23</v>
      </c>
      <c r="M240" s="39"/>
    </row>
    <row r="241" customFormat="1" spans="1:13">
      <c r="A241" s="35" t="s">
        <v>44</v>
      </c>
      <c r="B241" s="35" t="s">
        <v>14</v>
      </c>
      <c r="C241" s="35" t="s">
        <v>31</v>
      </c>
      <c r="D241" s="35" t="s">
        <v>15</v>
      </c>
      <c r="E241" s="35" t="s">
        <v>16</v>
      </c>
      <c r="F241" s="35" t="s">
        <v>264</v>
      </c>
      <c r="G241" s="35" t="s">
        <v>265</v>
      </c>
      <c r="H241" s="35" t="s">
        <v>145</v>
      </c>
      <c r="I241" s="40" t="s">
        <v>20</v>
      </c>
      <c r="J241" s="35" t="s">
        <v>21</v>
      </c>
      <c r="K241" s="35" t="s">
        <v>37</v>
      </c>
      <c r="L241" s="38" t="s">
        <v>23</v>
      </c>
      <c r="M241" s="39"/>
    </row>
    <row r="242" customFormat="1" spans="1:13">
      <c r="A242" s="35" t="s">
        <v>38</v>
      </c>
      <c r="B242" s="35" t="s">
        <v>14</v>
      </c>
      <c r="C242" s="35" t="s">
        <v>31</v>
      </c>
      <c r="D242" s="35" t="s">
        <v>15</v>
      </c>
      <c r="E242" s="35" t="s">
        <v>16</v>
      </c>
      <c r="F242" s="35" t="s">
        <v>264</v>
      </c>
      <c r="G242" s="35" t="s">
        <v>265</v>
      </c>
      <c r="H242" s="35" t="s">
        <v>118</v>
      </c>
      <c r="I242" s="40" t="s">
        <v>20</v>
      </c>
      <c r="J242" s="35" t="s">
        <v>119</v>
      </c>
      <c r="K242" s="35" t="s">
        <v>37</v>
      </c>
      <c r="L242" s="38" t="s">
        <v>23</v>
      </c>
      <c r="M242" s="39"/>
    </row>
    <row r="243" customFormat="1" spans="1:13">
      <c r="A243" s="35" t="s">
        <v>26</v>
      </c>
      <c r="B243" s="35" t="s">
        <v>14</v>
      </c>
      <c r="C243" s="35" t="s">
        <v>31</v>
      </c>
      <c r="D243" s="35" t="s">
        <v>15</v>
      </c>
      <c r="E243" s="35" t="s">
        <v>16</v>
      </c>
      <c r="F243" s="35" t="s">
        <v>264</v>
      </c>
      <c r="G243" s="35" t="s">
        <v>265</v>
      </c>
      <c r="H243" s="35" t="s">
        <v>76</v>
      </c>
      <c r="I243" s="40" t="s">
        <v>20</v>
      </c>
      <c r="J243" s="35" t="s">
        <v>28</v>
      </c>
      <c r="K243" s="35" t="s">
        <v>37</v>
      </c>
      <c r="L243" s="38" t="s">
        <v>23</v>
      </c>
      <c r="M243" s="39"/>
    </row>
    <row r="244" customFormat="1" spans="1:13">
      <c r="A244" s="35" t="s">
        <v>44</v>
      </c>
      <c r="B244" s="35" t="s">
        <v>14</v>
      </c>
      <c r="C244" s="35" t="s">
        <v>31</v>
      </c>
      <c r="D244" s="35" t="s">
        <v>15</v>
      </c>
      <c r="E244" s="35" t="s">
        <v>16</v>
      </c>
      <c r="F244" s="35" t="s">
        <v>264</v>
      </c>
      <c r="G244" s="35" t="s">
        <v>265</v>
      </c>
      <c r="H244" s="35" t="s">
        <v>144</v>
      </c>
      <c r="I244" s="40" t="s">
        <v>20</v>
      </c>
      <c r="J244" s="35" t="s">
        <v>21</v>
      </c>
      <c r="K244" s="35" t="s">
        <v>65</v>
      </c>
      <c r="L244" s="38" t="s">
        <v>23</v>
      </c>
      <c r="M244" s="39"/>
    </row>
    <row r="245" customFormat="1" spans="1:13">
      <c r="A245" s="35" t="s">
        <v>24</v>
      </c>
      <c r="B245" s="35" t="s">
        <v>14</v>
      </c>
      <c r="C245" s="35" t="s">
        <v>31</v>
      </c>
      <c r="D245" s="35" t="s">
        <v>15</v>
      </c>
      <c r="E245" s="35" t="s">
        <v>16</v>
      </c>
      <c r="F245" s="35" t="s">
        <v>264</v>
      </c>
      <c r="G245" s="35" t="s">
        <v>265</v>
      </c>
      <c r="H245" s="35" t="s">
        <v>25</v>
      </c>
      <c r="I245" s="40" t="s">
        <v>20</v>
      </c>
      <c r="J245" s="35" t="s">
        <v>21</v>
      </c>
      <c r="K245" s="35" t="s">
        <v>37</v>
      </c>
      <c r="L245" s="38" t="s">
        <v>23</v>
      </c>
      <c r="M245" s="39"/>
    </row>
    <row r="246" customFormat="1" spans="1:13">
      <c r="A246" s="35" t="s">
        <v>26</v>
      </c>
      <c r="B246" s="35" t="s">
        <v>14</v>
      </c>
      <c r="C246" s="35" t="s">
        <v>31</v>
      </c>
      <c r="D246" s="35" t="s">
        <v>15</v>
      </c>
      <c r="E246" s="35" t="s">
        <v>266</v>
      </c>
      <c r="F246" s="35" t="s">
        <v>267</v>
      </c>
      <c r="G246" s="35" t="s">
        <v>268</v>
      </c>
      <c r="H246" s="35" t="s">
        <v>27</v>
      </c>
      <c r="I246" s="40" t="s">
        <v>20</v>
      </c>
      <c r="J246" s="35" t="s">
        <v>28</v>
      </c>
      <c r="K246" s="35" t="s">
        <v>37</v>
      </c>
      <c r="L246" s="38" t="s">
        <v>23</v>
      </c>
      <c r="M246" s="39"/>
    </row>
    <row r="247" customFormat="1" spans="1:13">
      <c r="A247" s="35" t="s">
        <v>26</v>
      </c>
      <c r="B247" s="35" t="s">
        <v>14</v>
      </c>
      <c r="C247" s="35" t="s">
        <v>31</v>
      </c>
      <c r="D247" s="35" t="s">
        <v>15</v>
      </c>
      <c r="E247" s="35" t="s">
        <v>266</v>
      </c>
      <c r="F247" s="35" t="s">
        <v>267</v>
      </c>
      <c r="G247" s="35" t="s">
        <v>268</v>
      </c>
      <c r="H247" s="35" t="s">
        <v>64</v>
      </c>
      <c r="I247" s="40" t="s">
        <v>20</v>
      </c>
      <c r="J247" s="35" t="s">
        <v>28</v>
      </c>
      <c r="K247" s="35" t="s">
        <v>65</v>
      </c>
      <c r="L247" s="38" t="s">
        <v>23</v>
      </c>
      <c r="M247" s="39"/>
    </row>
    <row r="248" customFormat="1" spans="1:13">
      <c r="A248" s="35" t="s">
        <v>44</v>
      </c>
      <c r="B248" s="35" t="s">
        <v>14</v>
      </c>
      <c r="C248" s="35" t="s">
        <v>31</v>
      </c>
      <c r="D248" s="35" t="s">
        <v>15</v>
      </c>
      <c r="E248" s="35" t="s">
        <v>266</v>
      </c>
      <c r="F248" s="35" t="s">
        <v>267</v>
      </c>
      <c r="G248" s="35" t="s">
        <v>268</v>
      </c>
      <c r="H248" s="35" t="s">
        <v>145</v>
      </c>
      <c r="I248" s="40" t="s">
        <v>20</v>
      </c>
      <c r="J248" s="35" t="s">
        <v>21</v>
      </c>
      <c r="K248" s="35" t="s">
        <v>37</v>
      </c>
      <c r="L248" s="38" t="s">
        <v>23</v>
      </c>
      <c r="M248" s="39"/>
    </row>
    <row r="249" customFormat="1" spans="1:13">
      <c r="A249" s="35" t="s">
        <v>38</v>
      </c>
      <c r="B249" s="35" t="s">
        <v>14</v>
      </c>
      <c r="C249" s="35" t="s">
        <v>31</v>
      </c>
      <c r="D249" s="35" t="s">
        <v>15</v>
      </c>
      <c r="E249" s="35" t="s">
        <v>266</v>
      </c>
      <c r="F249" s="35" t="s">
        <v>267</v>
      </c>
      <c r="G249" s="35" t="s">
        <v>268</v>
      </c>
      <c r="H249" s="35" t="s">
        <v>118</v>
      </c>
      <c r="I249" s="40" t="s">
        <v>20</v>
      </c>
      <c r="J249" s="35" t="s">
        <v>119</v>
      </c>
      <c r="K249" s="35" t="s">
        <v>37</v>
      </c>
      <c r="L249" s="38" t="s">
        <v>23</v>
      </c>
      <c r="M249" s="39"/>
    </row>
    <row r="250" customFormat="1" spans="1:13">
      <c r="A250" s="35" t="s">
        <v>38</v>
      </c>
      <c r="B250" s="35" t="s">
        <v>14</v>
      </c>
      <c r="C250" s="35" t="s">
        <v>31</v>
      </c>
      <c r="D250" s="35" t="s">
        <v>15</v>
      </c>
      <c r="E250" s="35" t="s">
        <v>266</v>
      </c>
      <c r="F250" s="35" t="s">
        <v>267</v>
      </c>
      <c r="G250" s="35" t="s">
        <v>268</v>
      </c>
      <c r="H250" s="35" t="s">
        <v>221</v>
      </c>
      <c r="I250" s="40" t="s">
        <v>20</v>
      </c>
      <c r="J250" s="35" t="s">
        <v>119</v>
      </c>
      <c r="K250" s="35" t="s">
        <v>65</v>
      </c>
      <c r="L250" s="38" t="s">
        <v>23</v>
      </c>
      <c r="M250" s="39"/>
    </row>
    <row r="251" customFormat="1" spans="1:13">
      <c r="A251" s="35" t="s">
        <v>38</v>
      </c>
      <c r="B251" s="35" t="s">
        <v>14</v>
      </c>
      <c r="C251" s="35" t="s">
        <v>31</v>
      </c>
      <c r="D251" s="35" t="s">
        <v>15</v>
      </c>
      <c r="E251" s="35" t="s">
        <v>266</v>
      </c>
      <c r="F251" s="35" t="s">
        <v>269</v>
      </c>
      <c r="G251" s="35" t="s">
        <v>270</v>
      </c>
      <c r="H251" s="35" t="s">
        <v>221</v>
      </c>
      <c r="I251" s="40" t="s">
        <v>20</v>
      </c>
      <c r="J251" s="35" t="s">
        <v>119</v>
      </c>
      <c r="K251" s="35" t="s">
        <v>65</v>
      </c>
      <c r="L251" s="38" t="s">
        <v>23</v>
      </c>
      <c r="M251" s="39"/>
    </row>
    <row r="252" customFormat="1" spans="1:13">
      <c r="A252" s="35" t="s">
        <v>13</v>
      </c>
      <c r="B252" s="35" t="s">
        <v>14</v>
      </c>
      <c r="C252" s="35" t="s">
        <v>31</v>
      </c>
      <c r="D252" s="35" t="s">
        <v>15</v>
      </c>
      <c r="E252" s="35" t="s">
        <v>266</v>
      </c>
      <c r="F252" s="35" t="s">
        <v>269</v>
      </c>
      <c r="G252" s="35" t="s">
        <v>270</v>
      </c>
      <c r="H252" s="35" t="s">
        <v>19</v>
      </c>
      <c r="I252" s="40" t="s">
        <v>20</v>
      </c>
      <c r="J252" s="35" t="s">
        <v>21</v>
      </c>
      <c r="K252" s="35" t="s">
        <v>37</v>
      </c>
      <c r="L252" s="38" t="s">
        <v>23</v>
      </c>
      <c r="M252" s="39"/>
    </row>
    <row r="253" customFormat="1" spans="1:13">
      <c r="A253" s="35" t="s">
        <v>38</v>
      </c>
      <c r="B253" s="35" t="s">
        <v>14</v>
      </c>
      <c r="C253" s="35" t="s">
        <v>31</v>
      </c>
      <c r="D253" s="35" t="s">
        <v>15</v>
      </c>
      <c r="E253" s="35" t="s">
        <v>266</v>
      </c>
      <c r="F253" s="35" t="s">
        <v>269</v>
      </c>
      <c r="G253" s="35" t="s">
        <v>270</v>
      </c>
      <c r="H253" s="35" t="s">
        <v>39</v>
      </c>
      <c r="I253" s="40" t="s">
        <v>20</v>
      </c>
      <c r="J253" s="35" t="s">
        <v>40</v>
      </c>
      <c r="K253" s="35" t="s">
        <v>65</v>
      </c>
      <c r="L253" s="38" t="s">
        <v>23</v>
      </c>
      <c r="M253" s="39"/>
    </row>
    <row r="254" customFormat="1" spans="1:13">
      <c r="A254" s="35" t="s">
        <v>44</v>
      </c>
      <c r="B254" s="35" t="s">
        <v>14</v>
      </c>
      <c r="C254" s="35" t="s">
        <v>31</v>
      </c>
      <c r="D254" s="35" t="s">
        <v>15</v>
      </c>
      <c r="E254" s="35" t="s">
        <v>266</v>
      </c>
      <c r="F254" s="35" t="s">
        <v>269</v>
      </c>
      <c r="G254" s="35" t="s">
        <v>270</v>
      </c>
      <c r="H254" s="35" t="s">
        <v>145</v>
      </c>
      <c r="I254" s="40" t="s">
        <v>20</v>
      </c>
      <c r="J254" s="35" t="s">
        <v>21</v>
      </c>
      <c r="K254" s="35" t="s">
        <v>37</v>
      </c>
      <c r="L254" s="38" t="s">
        <v>23</v>
      </c>
      <c r="M254" s="39"/>
    </row>
    <row r="255" customFormat="1" spans="1:13">
      <c r="A255" s="35" t="s">
        <v>26</v>
      </c>
      <c r="B255" s="35" t="s">
        <v>14</v>
      </c>
      <c r="C255" s="35" t="s">
        <v>31</v>
      </c>
      <c r="D255" s="35" t="s">
        <v>15</v>
      </c>
      <c r="E255" s="35" t="s">
        <v>266</v>
      </c>
      <c r="F255" s="35" t="s">
        <v>269</v>
      </c>
      <c r="G255" s="35" t="s">
        <v>270</v>
      </c>
      <c r="H255" s="35" t="s">
        <v>64</v>
      </c>
      <c r="I255" s="40" t="s">
        <v>20</v>
      </c>
      <c r="J255" s="35" t="s">
        <v>28</v>
      </c>
      <c r="K255" s="35" t="s">
        <v>65</v>
      </c>
      <c r="L255" s="38" t="s">
        <v>23</v>
      </c>
      <c r="M255" s="39"/>
    </row>
    <row r="256" customFormat="1" spans="1:13">
      <c r="A256" s="35" t="s">
        <v>44</v>
      </c>
      <c r="B256" s="35" t="s">
        <v>14</v>
      </c>
      <c r="C256" s="35" t="s">
        <v>31</v>
      </c>
      <c r="D256" s="35" t="s">
        <v>15</v>
      </c>
      <c r="E256" s="35" t="s">
        <v>266</v>
      </c>
      <c r="F256" s="35" t="s">
        <v>271</v>
      </c>
      <c r="G256" s="35" t="s">
        <v>272</v>
      </c>
      <c r="H256" s="35" t="s">
        <v>144</v>
      </c>
      <c r="I256" s="40" t="s">
        <v>20</v>
      </c>
      <c r="J256" s="35" t="s">
        <v>21</v>
      </c>
      <c r="K256" s="35" t="s">
        <v>65</v>
      </c>
      <c r="L256" s="38" t="s">
        <v>23</v>
      </c>
      <c r="M256" s="39"/>
    </row>
    <row r="257" customFormat="1" spans="1:13">
      <c r="A257" s="35" t="s">
        <v>26</v>
      </c>
      <c r="B257" s="35" t="s">
        <v>14</v>
      </c>
      <c r="C257" s="35" t="s">
        <v>31</v>
      </c>
      <c r="D257" s="35" t="s">
        <v>15</v>
      </c>
      <c r="E257" s="35" t="s">
        <v>266</v>
      </c>
      <c r="F257" s="35" t="s">
        <v>271</v>
      </c>
      <c r="G257" s="35" t="s">
        <v>272</v>
      </c>
      <c r="H257" s="35" t="s">
        <v>64</v>
      </c>
      <c r="I257" s="40" t="s">
        <v>20</v>
      </c>
      <c r="J257" s="35" t="s">
        <v>28</v>
      </c>
      <c r="K257" s="35" t="s">
        <v>65</v>
      </c>
      <c r="L257" s="38" t="s">
        <v>23</v>
      </c>
      <c r="M257" s="39"/>
    </row>
    <row r="258" customFormat="1" spans="1:13">
      <c r="A258" s="35" t="s">
        <v>44</v>
      </c>
      <c r="B258" s="35" t="s">
        <v>14</v>
      </c>
      <c r="C258" s="35" t="s">
        <v>31</v>
      </c>
      <c r="D258" s="35" t="s">
        <v>15</v>
      </c>
      <c r="E258" s="35" t="s">
        <v>266</v>
      </c>
      <c r="F258" s="35" t="s">
        <v>271</v>
      </c>
      <c r="G258" s="35" t="s">
        <v>272</v>
      </c>
      <c r="H258" s="35" t="s">
        <v>145</v>
      </c>
      <c r="I258" s="40" t="s">
        <v>20</v>
      </c>
      <c r="J258" s="35" t="s">
        <v>21</v>
      </c>
      <c r="K258" s="35" t="s">
        <v>37</v>
      </c>
      <c r="L258" s="38" t="s">
        <v>23</v>
      </c>
      <c r="M258" s="39"/>
    </row>
    <row r="259" customFormat="1" spans="1:13">
      <c r="A259" s="35" t="s">
        <v>13</v>
      </c>
      <c r="B259" s="35" t="s">
        <v>14</v>
      </c>
      <c r="C259" s="35" t="s">
        <v>31</v>
      </c>
      <c r="D259" s="35" t="s">
        <v>15</v>
      </c>
      <c r="E259" s="35" t="s">
        <v>266</v>
      </c>
      <c r="F259" s="35" t="s">
        <v>273</v>
      </c>
      <c r="G259" s="35" t="s">
        <v>274</v>
      </c>
      <c r="H259" s="35" t="s">
        <v>19</v>
      </c>
      <c r="I259" s="40" t="s">
        <v>20</v>
      </c>
      <c r="J259" s="35" t="s">
        <v>21</v>
      </c>
      <c r="K259" s="35" t="s">
        <v>37</v>
      </c>
      <c r="L259" s="38" t="s">
        <v>23</v>
      </c>
      <c r="M259" s="39"/>
    </row>
    <row r="260" customFormat="1" spans="1:13">
      <c r="A260" s="35" t="s">
        <v>44</v>
      </c>
      <c r="B260" s="35" t="s">
        <v>14</v>
      </c>
      <c r="C260" s="35" t="s">
        <v>31</v>
      </c>
      <c r="D260" s="35" t="s">
        <v>15</v>
      </c>
      <c r="E260" s="35" t="s">
        <v>266</v>
      </c>
      <c r="F260" s="35" t="s">
        <v>273</v>
      </c>
      <c r="G260" s="35" t="s">
        <v>274</v>
      </c>
      <c r="H260" s="35" t="s">
        <v>145</v>
      </c>
      <c r="I260" s="40" t="s">
        <v>20</v>
      </c>
      <c r="J260" s="35" t="s">
        <v>21</v>
      </c>
      <c r="K260" s="35" t="s">
        <v>37</v>
      </c>
      <c r="L260" s="38" t="s">
        <v>23</v>
      </c>
      <c r="M260" s="39"/>
    </row>
    <row r="261" customFormat="1" spans="1:13">
      <c r="A261" s="35" t="s">
        <v>26</v>
      </c>
      <c r="B261" s="35" t="s">
        <v>14</v>
      </c>
      <c r="C261" s="35" t="s">
        <v>31</v>
      </c>
      <c r="D261" s="35" t="s">
        <v>15</v>
      </c>
      <c r="E261" s="35" t="s">
        <v>266</v>
      </c>
      <c r="F261" s="35" t="s">
        <v>273</v>
      </c>
      <c r="G261" s="35" t="s">
        <v>274</v>
      </c>
      <c r="H261" s="35" t="s">
        <v>64</v>
      </c>
      <c r="I261" s="40" t="s">
        <v>20</v>
      </c>
      <c r="J261" s="35" t="s">
        <v>28</v>
      </c>
      <c r="K261" s="35" t="s">
        <v>65</v>
      </c>
      <c r="L261" s="38" t="s">
        <v>23</v>
      </c>
      <c r="M261" s="39"/>
    </row>
    <row r="262" customFormat="1" spans="1:13">
      <c r="A262" s="35" t="s">
        <v>38</v>
      </c>
      <c r="B262" s="35" t="s">
        <v>14</v>
      </c>
      <c r="C262" s="35" t="s">
        <v>31</v>
      </c>
      <c r="D262" s="35" t="s">
        <v>15</v>
      </c>
      <c r="E262" s="35" t="s">
        <v>266</v>
      </c>
      <c r="F262" s="35" t="s">
        <v>275</v>
      </c>
      <c r="G262" s="35" t="s">
        <v>276</v>
      </c>
      <c r="H262" s="35" t="s">
        <v>118</v>
      </c>
      <c r="I262" s="40" t="s">
        <v>20</v>
      </c>
      <c r="J262" s="35" t="s">
        <v>119</v>
      </c>
      <c r="K262" s="35" t="s">
        <v>37</v>
      </c>
      <c r="L262" s="38" t="s">
        <v>23</v>
      </c>
      <c r="M262" s="39"/>
    </row>
    <row r="263" customFormat="1" spans="1:13">
      <c r="A263" s="35" t="s">
        <v>13</v>
      </c>
      <c r="B263" s="35" t="s">
        <v>14</v>
      </c>
      <c r="C263" s="35" t="s">
        <v>31</v>
      </c>
      <c r="D263" s="35" t="s">
        <v>15</v>
      </c>
      <c r="E263" s="35" t="s">
        <v>266</v>
      </c>
      <c r="F263" s="35" t="s">
        <v>275</v>
      </c>
      <c r="G263" s="35" t="s">
        <v>276</v>
      </c>
      <c r="H263" s="35" t="s">
        <v>19</v>
      </c>
      <c r="I263" s="40" t="s">
        <v>20</v>
      </c>
      <c r="J263" s="35" t="s">
        <v>21</v>
      </c>
      <c r="K263" s="35" t="s">
        <v>37</v>
      </c>
      <c r="L263" s="38" t="s">
        <v>23</v>
      </c>
      <c r="M263" s="39"/>
    </row>
    <row r="264" customFormat="1" spans="1:13">
      <c r="A264" s="35" t="s">
        <v>26</v>
      </c>
      <c r="B264" s="35" t="s">
        <v>14</v>
      </c>
      <c r="C264" s="35" t="s">
        <v>31</v>
      </c>
      <c r="D264" s="35" t="s">
        <v>15</v>
      </c>
      <c r="E264" s="35" t="s">
        <v>266</v>
      </c>
      <c r="F264" s="35" t="s">
        <v>275</v>
      </c>
      <c r="G264" s="35" t="s">
        <v>276</v>
      </c>
      <c r="H264" s="35" t="s">
        <v>64</v>
      </c>
      <c r="I264" s="40" t="s">
        <v>20</v>
      </c>
      <c r="J264" s="35" t="s">
        <v>28</v>
      </c>
      <c r="K264" s="35" t="s">
        <v>65</v>
      </c>
      <c r="L264" s="38" t="s">
        <v>23</v>
      </c>
      <c r="M264" s="39"/>
    </row>
    <row r="265" customFormat="1" spans="1:13">
      <c r="A265" s="35" t="s">
        <v>24</v>
      </c>
      <c r="B265" s="35" t="s">
        <v>14</v>
      </c>
      <c r="C265" s="35" t="s">
        <v>31</v>
      </c>
      <c r="D265" s="35" t="s">
        <v>15</v>
      </c>
      <c r="E265" s="35" t="s">
        <v>266</v>
      </c>
      <c r="F265" s="35" t="s">
        <v>275</v>
      </c>
      <c r="G265" s="35" t="s">
        <v>276</v>
      </c>
      <c r="H265" s="35" t="s">
        <v>25</v>
      </c>
      <c r="I265" s="40" t="s">
        <v>20</v>
      </c>
      <c r="J265" s="35" t="s">
        <v>21</v>
      </c>
      <c r="K265" s="35" t="s">
        <v>37</v>
      </c>
      <c r="L265" s="38" t="s">
        <v>23</v>
      </c>
      <c r="M265" s="39"/>
    </row>
    <row r="266" customFormat="1" spans="1:13">
      <c r="A266" s="35" t="s">
        <v>44</v>
      </c>
      <c r="B266" s="35" t="s">
        <v>14</v>
      </c>
      <c r="C266" s="35" t="s">
        <v>31</v>
      </c>
      <c r="D266" s="35" t="s">
        <v>15</v>
      </c>
      <c r="E266" s="35" t="s">
        <v>266</v>
      </c>
      <c r="F266" s="35" t="s">
        <v>275</v>
      </c>
      <c r="G266" s="35" t="s">
        <v>276</v>
      </c>
      <c r="H266" s="35" t="s">
        <v>145</v>
      </c>
      <c r="I266" s="40" t="s">
        <v>20</v>
      </c>
      <c r="J266" s="35" t="s">
        <v>21</v>
      </c>
      <c r="K266" s="35" t="s">
        <v>37</v>
      </c>
      <c r="L266" s="38" t="s">
        <v>23</v>
      </c>
      <c r="M266" s="39"/>
    </row>
    <row r="267" customFormat="1" spans="1:13">
      <c r="A267" s="35" t="s">
        <v>26</v>
      </c>
      <c r="B267" s="35" t="s">
        <v>14</v>
      </c>
      <c r="C267" s="35" t="s">
        <v>31</v>
      </c>
      <c r="D267" s="35" t="s">
        <v>277</v>
      </c>
      <c r="E267" s="35" t="s">
        <v>278</v>
      </c>
      <c r="F267" s="35" t="s">
        <v>279</v>
      </c>
      <c r="G267" s="35" t="s">
        <v>280</v>
      </c>
      <c r="H267" s="35" t="s">
        <v>138</v>
      </c>
      <c r="I267" s="40" t="s">
        <v>20</v>
      </c>
      <c r="J267" s="35" t="s">
        <v>28</v>
      </c>
      <c r="K267" s="35" t="s">
        <v>37</v>
      </c>
      <c r="L267" s="38" t="s">
        <v>23</v>
      </c>
      <c r="M267" s="39"/>
    </row>
    <row r="268" customFormat="1" spans="1:13">
      <c r="A268" s="35" t="s">
        <v>13</v>
      </c>
      <c r="B268" s="35" t="s">
        <v>14</v>
      </c>
      <c r="C268" s="35" t="s">
        <v>31</v>
      </c>
      <c r="D268" s="35" t="s">
        <v>277</v>
      </c>
      <c r="E268" s="35" t="s">
        <v>278</v>
      </c>
      <c r="F268" s="35" t="s">
        <v>279</v>
      </c>
      <c r="G268" s="35" t="s">
        <v>280</v>
      </c>
      <c r="H268" s="35" t="s">
        <v>56</v>
      </c>
      <c r="I268" s="40" t="s">
        <v>20</v>
      </c>
      <c r="J268" s="35" t="s">
        <v>21</v>
      </c>
      <c r="K268" s="35" t="s">
        <v>37</v>
      </c>
      <c r="L268" s="38" t="s">
        <v>23</v>
      </c>
      <c r="M268" s="39"/>
    </row>
    <row r="269" customFormat="1" spans="1:13">
      <c r="A269" s="35" t="s">
        <v>38</v>
      </c>
      <c r="B269" s="35" t="s">
        <v>14</v>
      </c>
      <c r="C269" s="35" t="s">
        <v>31</v>
      </c>
      <c r="D269" s="35" t="s">
        <v>277</v>
      </c>
      <c r="E269" s="35" t="s">
        <v>278</v>
      </c>
      <c r="F269" s="35" t="s">
        <v>279</v>
      </c>
      <c r="G269" s="35" t="s">
        <v>280</v>
      </c>
      <c r="H269" s="35" t="s">
        <v>39</v>
      </c>
      <c r="I269" s="40" t="s">
        <v>20</v>
      </c>
      <c r="J269" s="35" t="s">
        <v>40</v>
      </c>
      <c r="K269" s="35" t="s">
        <v>37</v>
      </c>
      <c r="L269" s="38" t="s">
        <v>23</v>
      </c>
      <c r="M269" s="39"/>
    </row>
    <row r="270" customFormat="1" spans="1:13">
      <c r="A270" s="35" t="s">
        <v>29</v>
      </c>
      <c r="B270" s="35" t="s">
        <v>14</v>
      </c>
      <c r="C270" s="35" t="s">
        <v>31</v>
      </c>
      <c r="D270" s="35" t="s">
        <v>277</v>
      </c>
      <c r="E270" s="35" t="s">
        <v>278</v>
      </c>
      <c r="F270" s="35" t="s">
        <v>279</v>
      </c>
      <c r="G270" s="35" t="s">
        <v>280</v>
      </c>
      <c r="H270" s="35" t="s">
        <v>36</v>
      </c>
      <c r="I270" s="40" t="s">
        <v>20</v>
      </c>
      <c r="J270" s="35" t="s">
        <v>28</v>
      </c>
      <c r="K270" s="35" t="s">
        <v>37</v>
      </c>
      <c r="L270" s="38" t="s">
        <v>23</v>
      </c>
      <c r="M270" s="39"/>
    </row>
    <row r="271" customFormat="1" spans="1:13">
      <c r="A271" s="35" t="s">
        <v>38</v>
      </c>
      <c r="B271" s="35" t="s">
        <v>14</v>
      </c>
      <c r="C271" s="35" t="s">
        <v>31</v>
      </c>
      <c r="D271" s="35" t="s">
        <v>277</v>
      </c>
      <c r="E271" s="35" t="s">
        <v>281</v>
      </c>
      <c r="F271" s="35" t="s">
        <v>282</v>
      </c>
      <c r="G271" s="35" t="s">
        <v>283</v>
      </c>
      <c r="H271" s="35" t="s">
        <v>39</v>
      </c>
      <c r="I271" s="40" t="s">
        <v>20</v>
      </c>
      <c r="J271" s="35" t="s">
        <v>40</v>
      </c>
      <c r="K271" s="35" t="s">
        <v>37</v>
      </c>
      <c r="L271" s="38" t="s">
        <v>23</v>
      </c>
      <c r="M271" s="39"/>
    </row>
    <row r="272" customFormat="1" spans="1:13">
      <c r="A272" s="35" t="s">
        <v>13</v>
      </c>
      <c r="B272" s="35" t="s">
        <v>14</v>
      </c>
      <c r="C272" s="35" t="s">
        <v>31</v>
      </c>
      <c r="D272" s="35" t="s">
        <v>277</v>
      </c>
      <c r="E272" s="35" t="s">
        <v>281</v>
      </c>
      <c r="F272" s="35" t="s">
        <v>282</v>
      </c>
      <c r="G272" s="35" t="s">
        <v>283</v>
      </c>
      <c r="H272" s="35" t="s">
        <v>56</v>
      </c>
      <c r="I272" s="40" t="s">
        <v>20</v>
      </c>
      <c r="J272" s="35" t="s">
        <v>21</v>
      </c>
      <c r="K272" s="35" t="s">
        <v>37</v>
      </c>
      <c r="L272" s="38" t="s">
        <v>23</v>
      </c>
      <c r="M272" s="39"/>
    </row>
    <row r="273" customFormat="1" spans="1:13">
      <c r="A273" s="35" t="s">
        <v>44</v>
      </c>
      <c r="B273" s="35" t="s">
        <v>14</v>
      </c>
      <c r="C273" s="35" t="s">
        <v>31</v>
      </c>
      <c r="D273" s="35" t="s">
        <v>277</v>
      </c>
      <c r="E273" s="35" t="s">
        <v>281</v>
      </c>
      <c r="F273" s="35" t="s">
        <v>282</v>
      </c>
      <c r="G273" s="35" t="s">
        <v>283</v>
      </c>
      <c r="H273" s="35" t="s">
        <v>133</v>
      </c>
      <c r="I273" s="40" t="s">
        <v>20</v>
      </c>
      <c r="J273" s="35" t="s">
        <v>21</v>
      </c>
      <c r="K273" s="35" t="s">
        <v>37</v>
      </c>
      <c r="L273" s="38" t="s">
        <v>23</v>
      </c>
      <c r="M273" s="39"/>
    </row>
    <row r="274" customFormat="1" spans="1:13">
      <c r="A274" s="35" t="s">
        <v>29</v>
      </c>
      <c r="B274" s="35" t="s">
        <v>14</v>
      </c>
      <c r="C274" s="35" t="s">
        <v>31</v>
      </c>
      <c r="D274" s="35" t="s">
        <v>277</v>
      </c>
      <c r="E274" s="35" t="s">
        <v>281</v>
      </c>
      <c r="F274" s="35" t="s">
        <v>282</v>
      </c>
      <c r="G274" s="35" t="s">
        <v>283</v>
      </c>
      <c r="H274" s="35" t="s">
        <v>36</v>
      </c>
      <c r="I274" s="40" t="s">
        <v>20</v>
      </c>
      <c r="J274" s="35" t="s">
        <v>28</v>
      </c>
      <c r="K274" s="35" t="s">
        <v>37</v>
      </c>
      <c r="L274" s="38" t="s">
        <v>23</v>
      </c>
      <c r="M274" s="39"/>
    </row>
    <row r="275" customFormat="1" spans="1:13">
      <c r="A275" s="35" t="s">
        <v>29</v>
      </c>
      <c r="B275" s="35" t="s">
        <v>14</v>
      </c>
      <c r="C275" s="35" t="s">
        <v>31</v>
      </c>
      <c r="D275" s="35" t="s">
        <v>277</v>
      </c>
      <c r="E275" s="35" t="s">
        <v>281</v>
      </c>
      <c r="F275" s="35" t="s">
        <v>284</v>
      </c>
      <c r="G275" s="35" t="s">
        <v>285</v>
      </c>
      <c r="H275" s="35" t="s">
        <v>36</v>
      </c>
      <c r="I275" s="40" t="s">
        <v>20</v>
      </c>
      <c r="J275" s="35" t="s">
        <v>28</v>
      </c>
      <c r="K275" s="35" t="s">
        <v>37</v>
      </c>
      <c r="L275" s="38" t="s">
        <v>23</v>
      </c>
      <c r="M275" s="39"/>
    </row>
    <row r="276" customFormat="1" spans="1:13">
      <c r="A276" s="35" t="s">
        <v>38</v>
      </c>
      <c r="B276" s="35" t="s">
        <v>14</v>
      </c>
      <c r="C276" s="35" t="s">
        <v>31</v>
      </c>
      <c r="D276" s="35" t="s">
        <v>277</v>
      </c>
      <c r="E276" s="35" t="s">
        <v>281</v>
      </c>
      <c r="F276" s="35" t="s">
        <v>284</v>
      </c>
      <c r="G276" s="35" t="s">
        <v>285</v>
      </c>
      <c r="H276" s="35" t="s">
        <v>39</v>
      </c>
      <c r="I276" s="40" t="s">
        <v>20</v>
      </c>
      <c r="J276" s="35" t="s">
        <v>40</v>
      </c>
      <c r="K276" s="35" t="s">
        <v>37</v>
      </c>
      <c r="L276" s="38" t="s">
        <v>23</v>
      </c>
      <c r="M276" s="39"/>
    </row>
    <row r="277" customFormat="1" spans="1:13">
      <c r="A277" s="35" t="s">
        <v>13</v>
      </c>
      <c r="B277" s="35" t="s">
        <v>14</v>
      </c>
      <c r="C277" s="35" t="s">
        <v>31</v>
      </c>
      <c r="D277" s="35" t="s">
        <v>277</v>
      </c>
      <c r="E277" s="35" t="s">
        <v>281</v>
      </c>
      <c r="F277" s="35" t="s">
        <v>284</v>
      </c>
      <c r="G277" s="35" t="s">
        <v>285</v>
      </c>
      <c r="H277" s="35" t="s">
        <v>56</v>
      </c>
      <c r="I277" s="40" t="s">
        <v>20</v>
      </c>
      <c r="J277" s="35" t="s">
        <v>21</v>
      </c>
      <c r="K277" s="35" t="s">
        <v>37</v>
      </c>
      <c r="L277" s="38" t="s">
        <v>23</v>
      </c>
      <c r="M277" s="39"/>
    </row>
    <row r="278" customFormat="1" spans="1:13">
      <c r="A278" s="35" t="s">
        <v>44</v>
      </c>
      <c r="B278" s="35" t="s">
        <v>14</v>
      </c>
      <c r="C278" s="35" t="s">
        <v>31</v>
      </c>
      <c r="D278" s="35" t="s">
        <v>277</v>
      </c>
      <c r="E278" s="35" t="s">
        <v>281</v>
      </c>
      <c r="F278" s="35" t="s">
        <v>284</v>
      </c>
      <c r="G278" s="35" t="s">
        <v>285</v>
      </c>
      <c r="H278" s="35" t="s">
        <v>133</v>
      </c>
      <c r="I278" s="40" t="s">
        <v>20</v>
      </c>
      <c r="J278" s="35" t="s">
        <v>21</v>
      </c>
      <c r="K278" s="35" t="s">
        <v>37</v>
      </c>
      <c r="L278" s="38" t="s">
        <v>23</v>
      </c>
      <c r="M278" s="39"/>
    </row>
    <row r="279" customFormat="1" spans="1:13">
      <c r="A279" s="35" t="s">
        <v>44</v>
      </c>
      <c r="B279" s="35" t="s">
        <v>14</v>
      </c>
      <c r="C279" s="35" t="s">
        <v>31</v>
      </c>
      <c r="D279" s="35" t="s">
        <v>277</v>
      </c>
      <c r="E279" s="35" t="s">
        <v>286</v>
      </c>
      <c r="F279" s="35" t="s">
        <v>287</v>
      </c>
      <c r="G279" s="35" t="s">
        <v>288</v>
      </c>
      <c r="H279" s="35" t="s">
        <v>133</v>
      </c>
      <c r="I279" s="40" t="s">
        <v>20</v>
      </c>
      <c r="J279" s="35" t="s">
        <v>21</v>
      </c>
      <c r="K279" s="35" t="s">
        <v>37</v>
      </c>
      <c r="L279" s="38" t="s">
        <v>23</v>
      </c>
      <c r="M279" s="39"/>
    </row>
    <row r="280" customFormat="1" spans="1:13">
      <c r="A280" s="35" t="s">
        <v>38</v>
      </c>
      <c r="B280" s="35" t="s">
        <v>14</v>
      </c>
      <c r="C280" s="35" t="s">
        <v>31</v>
      </c>
      <c r="D280" s="35" t="s">
        <v>277</v>
      </c>
      <c r="E280" s="35" t="s">
        <v>286</v>
      </c>
      <c r="F280" s="35" t="s">
        <v>287</v>
      </c>
      <c r="G280" s="35" t="s">
        <v>288</v>
      </c>
      <c r="H280" s="35" t="s">
        <v>39</v>
      </c>
      <c r="I280" s="40" t="s">
        <v>20</v>
      </c>
      <c r="J280" s="35" t="s">
        <v>40</v>
      </c>
      <c r="K280" s="35" t="s">
        <v>37</v>
      </c>
      <c r="L280" s="38" t="s">
        <v>23</v>
      </c>
      <c r="M280" s="39"/>
    </row>
    <row r="281" customFormat="1" spans="1:13">
      <c r="A281" s="35" t="s">
        <v>29</v>
      </c>
      <c r="B281" s="35" t="s">
        <v>14</v>
      </c>
      <c r="C281" s="35" t="s">
        <v>31</v>
      </c>
      <c r="D281" s="35" t="s">
        <v>277</v>
      </c>
      <c r="E281" s="35" t="s">
        <v>286</v>
      </c>
      <c r="F281" s="35" t="s">
        <v>287</v>
      </c>
      <c r="G281" s="35" t="s">
        <v>288</v>
      </c>
      <c r="H281" s="35" t="s">
        <v>36</v>
      </c>
      <c r="I281" s="40" t="s">
        <v>20</v>
      </c>
      <c r="J281" s="35" t="s">
        <v>28</v>
      </c>
      <c r="K281" s="35" t="s">
        <v>37</v>
      </c>
      <c r="L281" s="38" t="s">
        <v>23</v>
      </c>
      <c r="M281" s="39"/>
    </row>
    <row r="282" customFormat="1" spans="1:13">
      <c r="A282" s="35" t="s">
        <v>13</v>
      </c>
      <c r="B282" s="35" t="s">
        <v>14</v>
      </c>
      <c r="C282" s="35" t="s">
        <v>31</v>
      </c>
      <c r="D282" s="35" t="s">
        <v>277</v>
      </c>
      <c r="E282" s="35" t="s">
        <v>286</v>
      </c>
      <c r="F282" s="35" t="s">
        <v>287</v>
      </c>
      <c r="G282" s="35" t="s">
        <v>288</v>
      </c>
      <c r="H282" s="35" t="s">
        <v>56</v>
      </c>
      <c r="I282" s="40" t="s">
        <v>20</v>
      </c>
      <c r="J282" s="35" t="s">
        <v>21</v>
      </c>
      <c r="K282" s="35" t="s">
        <v>37</v>
      </c>
      <c r="L282" s="38" t="s">
        <v>23</v>
      </c>
      <c r="M282" s="39"/>
    </row>
    <row r="283" customFormat="1" spans="1:13">
      <c r="A283" s="35" t="s">
        <v>44</v>
      </c>
      <c r="B283" s="35" t="s">
        <v>14</v>
      </c>
      <c r="C283" s="35" t="s">
        <v>31</v>
      </c>
      <c r="D283" s="35" t="s">
        <v>277</v>
      </c>
      <c r="E283" s="35" t="s">
        <v>286</v>
      </c>
      <c r="F283" s="35" t="s">
        <v>287</v>
      </c>
      <c r="G283" s="35" t="s">
        <v>288</v>
      </c>
      <c r="H283" s="35" t="s">
        <v>181</v>
      </c>
      <c r="I283" s="40" t="s">
        <v>20</v>
      </c>
      <c r="J283" s="35" t="s">
        <v>21</v>
      </c>
      <c r="K283" s="35" t="s">
        <v>65</v>
      </c>
      <c r="L283" s="38" t="s">
        <v>23</v>
      </c>
      <c r="M283" s="39"/>
    </row>
    <row r="284" customFormat="1" spans="1:13">
      <c r="A284" s="35" t="s">
        <v>24</v>
      </c>
      <c r="B284" s="35" t="s">
        <v>14</v>
      </c>
      <c r="C284" s="35" t="s">
        <v>31</v>
      </c>
      <c r="D284" s="35" t="s">
        <v>289</v>
      </c>
      <c r="E284" s="35" t="s">
        <v>290</v>
      </c>
      <c r="F284" s="35" t="s">
        <v>291</v>
      </c>
      <c r="G284" s="35" t="s">
        <v>292</v>
      </c>
      <c r="H284" s="35" t="s">
        <v>25</v>
      </c>
      <c r="I284" s="40" t="s">
        <v>20</v>
      </c>
      <c r="J284" s="35" t="s">
        <v>21</v>
      </c>
      <c r="K284" s="35" t="s">
        <v>37</v>
      </c>
      <c r="L284" s="38" t="s">
        <v>23</v>
      </c>
      <c r="M284" s="39"/>
    </row>
    <row r="285" customFormat="1" spans="1:13">
      <c r="A285" s="35" t="s">
        <v>13</v>
      </c>
      <c r="B285" s="35" t="s">
        <v>14</v>
      </c>
      <c r="C285" s="35" t="s">
        <v>31</v>
      </c>
      <c r="D285" s="35" t="s">
        <v>289</v>
      </c>
      <c r="E285" s="35" t="s">
        <v>290</v>
      </c>
      <c r="F285" s="35" t="s">
        <v>291</v>
      </c>
      <c r="G285" s="35" t="s">
        <v>292</v>
      </c>
      <c r="H285" s="35" t="s">
        <v>19</v>
      </c>
      <c r="I285" s="40" t="s">
        <v>20</v>
      </c>
      <c r="J285" s="35" t="s">
        <v>21</v>
      </c>
      <c r="K285" s="35" t="s">
        <v>37</v>
      </c>
      <c r="L285" s="38" t="s">
        <v>23</v>
      </c>
      <c r="M285" s="39"/>
    </row>
    <row r="286" customFormat="1" spans="1:13">
      <c r="A286" s="35" t="s">
        <v>26</v>
      </c>
      <c r="B286" s="35" t="s">
        <v>14</v>
      </c>
      <c r="C286" s="35" t="s">
        <v>31</v>
      </c>
      <c r="D286" s="35" t="s">
        <v>289</v>
      </c>
      <c r="E286" s="35" t="s">
        <v>290</v>
      </c>
      <c r="F286" s="35" t="s">
        <v>291</v>
      </c>
      <c r="G286" s="35" t="s">
        <v>292</v>
      </c>
      <c r="H286" s="35" t="s">
        <v>27</v>
      </c>
      <c r="I286" s="40" t="s">
        <v>20</v>
      </c>
      <c r="J286" s="35" t="s">
        <v>28</v>
      </c>
      <c r="K286" s="35" t="s">
        <v>37</v>
      </c>
      <c r="L286" s="38" t="s">
        <v>23</v>
      </c>
      <c r="M286" s="39"/>
    </row>
    <row r="287" customFormat="1" spans="1:13">
      <c r="A287" s="35" t="s">
        <v>38</v>
      </c>
      <c r="B287" s="35" t="s">
        <v>14</v>
      </c>
      <c r="C287" s="35" t="s">
        <v>31</v>
      </c>
      <c r="D287" s="35" t="s">
        <v>289</v>
      </c>
      <c r="E287" s="35" t="s">
        <v>290</v>
      </c>
      <c r="F287" s="35" t="s">
        <v>291</v>
      </c>
      <c r="G287" s="35" t="s">
        <v>292</v>
      </c>
      <c r="H287" s="35" t="s">
        <v>118</v>
      </c>
      <c r="I287" s="40" t="s">
        <v>20</v>
      </c>
      <c r="J287" s="35" t="s">
        <v>119</v>
      </c>
      <c r="K287" s="35" t="s">
        <v>37</v>
      </c>
      <c r="L287" s="38" t="s">
        <v>23</v>
      </c>
      <c r="M287" s="39"/>
    </row>
    <row r="288" customFormat="1" spans="1:13">
      <c r="A288" s="35" t="s">
        <v>38</v>
      </c>
      <c r="B288" s="35" t="s">
        <v>14</v>
      </c>
      <c r="C288" s="35" t="s">
        <v>31</v>
      </c>
      <c r="D288" s="35" t="s">
        <v>289</v>
      </c>
      <c r="E288" s="35" t="s">
        <v>290</v>
      </c>
      <c r="F288" s="35" t="s">
        <v>291</v>
      </c>
      <c r="G288" s="35" t="s">
        <v>292</v>
      </c>
      <c r="H288" s="35" t="s">
        <v>293</v>
      </c>
      <c r="I288" s="40" t="s">
        <v>20</v>
      </c>
      <c r="J288" s="35" t="s">
        <v>40</v>
      </c>
      <c r="K288" s="35" t="s">
        <v>37</v>
      </c>
      <c r="L288" s="38" t="s">
        <v>23</v>
      </c>
      <c r="M288" s="39"/>
    </row>
    <row r="289" customFormat="1" spans="1:13">
      <c r="A289" s="35" t="s">
        <v>13</v>
      </c>
      <c r="B289" s="35" t="s">
        <v>14</v>
      </c>
      <c r="C289" s="35" t="s">
        <v>31</v>
      </c>
      <c r="D289" s="35" t="s">
        <v>289</v>
      </c>
      <c r="E289" s="35" t="s">
        <v>290</v>
      </c>
      <c r="F289" s="35" t="s">
        <v>294</v>
      </c>
      <c r="G289" s="35" t="s">
        <v>295</v>
      </c>
      <c r="H289" s="35" t="s">
        <v>69</v>
      </c>
      <c r="I289" s="40" t="s">
        <v>20</v>
      </c>
      <c r="J289" s="35" t="s">
        <v>21</v>
      </c>
      <c r="K289" s="35" t="s">
        <v>117</v>
      </c>
      <c r="L289" s="38" t="s">
        <v>23</v>
      </c>
      <c r="M289" s="39"/>
    </row>
    <row r="290" customFormat="1" spans="1:13">
      <c r="A290" s="35" t="s">
        <v>44</v>
      </c>
      <c r="B290" s="35" t="s">
        <v>14</v>
      </c>
      <c r="C290" s="35" t="s">
        <v>31</v>
      </c>
      <c r="D290" s="35" t="s">
        <v>289</v>
      </c>
      <c r="E290" s="35" t="s">
        <v>290</v>
      </c>
      <c r="F290" s="35" t="s">
        <v>294</v>
      </c>
      <c r="G290" s="35" t="s">
        <v>295</v>
      </c>
      <c r="H290" s="35" t="s">
        <v>145</v>
      </c>
      <c r="I290" s="40" t="s">
        <v>20</v>
      </c>
      <c r="J290" s="35" t="s">
        <v>21</v>
      </c>
      <c r="K290" s="35" t="s">
        <v>37</v>
      </c>
      <c r="L290" s="38" t="s">
        <v>23</v>
      </c>
      <c r="M290" s="39"/>
    </row>
    <row r="291" customFormat="1" spans="1:13">
      <c r="A291" s="35" t="s">
        <v>44</v>
      </c>
      <c r="B291" s="35" t="s">
        <v>14</v>
      </c>
      <c r="C291" s="35" t="s">
        <v>31</v>
      </c>
      <c r="D291" s="35" t="s">
        <v>289</v>
      </c>
      <c r="E291" s="35" t="s">
        <v>290</v>
      </c>
      <c r="F291" s="35" t="s">
        <v>294</v>
      </c>
      <c r="G291" s="35" t="s">
        <v>295</v>
      </c>
      <c r="H291" s="35" t="s">
        <v>144</v>
      </c>
      <c r="I291" s="40" t="s">
        <v>20</v>
      </c>
      <c r="J291" s="35" t="s">
        <v>21</v>
      </c>
      <c r="K291" s="35" t="s">
        <v>117</v>
      </c>
      <c r="L291" s="38" t="s">
        <v>23</v>
      </c>
      <c r="M291" s="39"/>
    </row>
    <row r="292" customFormat="1" spans="1:13">
      <c r="A292" s="35" t="s">
        <v>38</v>
      </c>
      <c r="B292" s="35" t="s">
        <v>14</v>
      </c>
      <c r="C292" s="35" t="s">
        <v>31</v>
      </c>
      <c r="D292" s="35" t="s">
        <v>289</v>
      </c>
      <c r="E292" s="35" t="s">
        <v>290</v>
      </c>
      <c r="F292" s="35" t="s">
        <v>294</v>
      </c>
      <c r="G292" s="35" t="s">
        <v>295</v>
      </c>
      <c r="H292" s="35" t="s">
        <v>118</v>
      </c>
      <c r="I292" s="40" t="s">
        <v>20</v>
      </c>
      <c r="J292" s="35" t="s">
        <v>119</v>
      </c>
      <c r="K292" s="35" t="s">
        <v>37</v>
      </c>
      <c r="L292" s="38" t="s">
        <v>23</v>
      </c>
      <c r="M292" s="39"/>
    </row>
    <row r="293" customFormat="1" spans="1:13">
      <c r="A293" s="35" t="s">
        <v>24</v>
      </c>
      <c r="B293" s="35" t="s">
        <v>14</v>
      </c>
      <c r="C293" s="35" t="s">
        <v>31</v>
      </c>
      <c r="D293" s="35" t="s">
        <v>289</v>
      </c>
      <c r="E293" s="35" t="s">
        <v>290</v>
      </c>
      <c r="F293" s="35" t="s">
        <v>294</v>
      </c>
      <c r="G293" s="35" t="s">
        <v>295</v>
      </c>
      <c r="H293" s="35" t="s">
        <v>25</v>
      </c>
      <c r="I293" s="40" t="s">
        <v>20</v>
      </c>
      <c r="J293" s="35" t="s">
        <v>21</v>
      </c>
      <c r="K293" s="35" t="s">
        <v>37</v>
      </c>
      <c r="L293" s="38" t="s">
        <v>23</v>
      </c>
      <c r="M293" s="39"/>
    </row>
    <row r="294" customFormat="1" spans="1:13">
      <c r="A294" s="35" t="s">
        <v>26</v>
      </c>
      <c r="B294" s="35" t="s">
        <v>14</v>
      </c>
      <c r="C294" s="35" t="s">
        <v>31</v>
      </c>
      <c r="D294" s="35" t="s">
        <v>289</v>
      </c>
      <c r="E294" s="35" t="s">
        <v>290</v>
      </c>
      <c r="F294" s="35" t="s">
        <v>294</v>
      </c>
      <c r="G294" s="35" t="s">
        <v>295</v>
      </c>
      <c r="H294" s="35" t="s">
        <v>27</v>
      </c>
      <c r="I294" s="40" t="s">
        <v>20</v>
      </c>
      <c r="J294" s="35" t="s">
        <v>28</v>
      </c>
      <c r="K294" s="35" t="s">
        <v>37</v>
      </c>
      <c r="L294" s="38" t="s">
        <v>23</v>
      </c>
      <c r="M294" s="39"/>
    </row>
    <row r="295" customFormat="1" spans="1:13">
      <c r="A295" s="35" t="s">
        <v>26</v>
      </c>
      <c r="B295" s="35" t="s">
        <v>14</v>
      </c>
      <c r="C295" s="35" t="s">
        <v>31</v>
      </c>
      <c r="D295" s="35" t="s">
        <v>289</v>
      </c>
      <c r="E295" s="35" t="s">
        <v>290</v>
      </c>
      <c r="F295" s="35" t="s">
        <v>294</v>
      </c>
      <c r="G295" s="35" t="s">
        <v>295</v>
      </c>
      <c r="H295" s="35" t="s">
        <v>64</v>
      </c>
      <c r="I295" s="40" t="s">
        <v>20</v>
      </c>
      <c r="J295" s="35" t="s">
        <v>28</v>
      </c>
      <c r="K295" s="35" t="s">
        <v>117</v>
      </c>
      <c r="L295" s="38" t="s">
        <v>23</v>
      </c>
      <c r="M295" s="39"/>
    </row>
    <row r="296" customFormat="1" spans="1:13">
      <c r="A296" s="35" t="s">
        <v>13</v>
      </c>
      <c r="B296" s="35" t="s">
        <v>14</v>
      </c>
      <c r="C296" s="35" t="s">
        <v>31</v>
      </c>
      <c r="D296" s="35" t="s">
        <v>289</v>
      </c>
      <c r="E296" s="35" t="s">
        <v>290</v>
      </c>
      <c r="F296" s="35" t="s">
        <v>294</v>
      </c>
      <c r="G296" s="35" t="s">
        <v>295</v>
      </c>
      <c r="H296" s="35" t="s">
        <v>19</v>
      </c>
      <c r="I296" s="40" t="s">
        <v>20</v>
      </c>
      <c r="J296" s="35" t="s">
        <v>21</v>
      </c>
      <c r="K296" s="35" t="s">
        <v>37</v>
      </c>
      <c r="L296" s="38" t="s">
        <v>23</v>
      </c>
      <c r="M296" s="39"/>
    </row>
    <row r="297" customFormat="1" spans="1:13">
      <c r="A297" s="35" t="s">
        <v>38</v>
      </c>
      <c r="B297" s="35" t="s">
        <v>14</v>
      </c>
      <c r="C297" s="35" t="s">
        <v>31</v>
      </c>
      <c r="D297" s="35" t="s">
        <v>289</v>
      </c>
      <c r="E297" s="35" t="s">
        <v>290</v>
      </c>
      <c r="F297" s="35" t="s">
        <v>294</v>
      </c>
      <c r="G297" s="35" t="s">
        <v>295</v>
      </c>
      <c r="H297" s="35" t="s">
        <v>293</v>
      </c>
      <c r="I297" s="40" t="s">
        <v>20</v>
      </c>
      <c r="J297" s="35" t="s">
        <v>40</v>
      </c>
      <c r="K297" s="35" t="s">
        <v>37</v>
      </c>
      <c r="L297" s="38" t="s">
        <v>23</v>
      </c>
      <c r="M297" s="39"/>
    </row>
    <row r="298" customFormat="1" spans="1:13">
      <c r="A298" s="35" t="s">
        <v>38</v>
      </c>
      <c r="B298" s="35" t="s">
        <v>14</v>
      </c>
      <c r="C298" s="35" t="s">
        <v>31</v>
      </c>
      <c r="D298" s="35" t="s">
        <v>289</v>
      </c>
      <c r="E298" s="35" t="s">
        <v>290</v>
      </c>
      <c r="F298" s="35" t="s">
        <v>296</v>
      </c>
      <c r="G298" s="35" t="s">
        <v>297</v>
      </c>
      <c r="H298" s="35" t="s">
        <v>221</v>
      </c>
      <c r="I298" s="40" t="s">
        <v>20</v>
      </c>
      <c r="J298" s="35" t="s">
        <v>119</v>
      </c>
      <c r="K298" s="35" t="s">
        <v>65</v>
      </c>
      <c r="L298" s="38" t="s">
        <v>23</v>
      </c>
      <c r="M298" s="39"/>
    </row>
    <row r="299" customFormat="1" spans="1:13">
      <c r="A299" s="35" t="s">
        <v>13</v>
      </c>
      <c r="B299" s="35" t="s">
        <v>14</v>
      </c>
      <c r="C299" s="35" t="s">
        <v>31</v>
      </c>
      <c r="D299" s="35" t="s">
        <v>289</v>
      </c>
      <c r="E299" s="35" t="s">
        <v>290</v>
      </c>
      <c r="F299" s="35" t="s">
        <v>296</v>
      </c>
      <c r="G299" s="35" t="s">
        <v>297</v>
      </c>
      <c r="H299" s="35" t="s">
        <v>19</v>
      </c>
      <c r="I299" s="40" t="s">
        <v>20</v>
      </c>
      <c r="J299" s="35" t="s">
        <v>21</v>
      </c>
      <c r="K299" s="35" t="s">
        <v>37</v>
      </c>
      <c r="L299" s="38" t="s">
        <v>23</v>
      </c>
      <c r="M299" s="39"/>
    </row>
    <row r="300" customFormat="1" spans="1:13">
      <c r="A300" s="35" t="s">
        <v>44</v>
      </c>
      <c r="B300" s="35" t="s">
        <v>14</v>
      </c>
      <c r="C300" s="35" t="s">
        <v>31</v>
      </c>
      <c r="D300" s="35" t="s">
        <v>289</v>
      </c>
      <c r="E300" s="35" t="s">
        <v>290</v>
      </c>
      <c r="F300" s="35" t="s">
        <v>296</v>
      </c>
      <c r="G300" s="35" t="s">
        <v>297</v>
      </c>
      <c r="H300" s="35" t="s">
        <v>144</v>
      </c>
      <c r="I300" s="40" t="s">
        <v>20</v>
      </c>
      <c r="J300" s="35" t="s">
        <v>21</v>
      </c>
      <c r="K300" s="35" t="s">
        <v>65</v>
      </c>
      <c r="L300" s="38" t="s">
        <v>23</v>
      </c>
      <c r="M300" s="39"/>
    </row>
    <row r="301" customFormat="1" spans="1:13">
      <c r="A301" s="35" t="s">
        <v>38</v>
      </c>
      <c r="B301" s="35" t="s">
        <v>14</v>
      </c>
      <c r="C301" s="35" t="s">
        <v>31</v>
      </c>
      <c r="D301" s="35" t="s">
        <v>289</v>
      </c>
      <c r="E301" s="35" t="s">
        <v>290</v>
      </c>
      <c r="F301" s="35" t="s">
        <v>296</v>
      </c>
      <c r="G301" s="35" t="s">
        <v>297</v>
      </c>
      <c r="H301" s="35" t="s">
        <v>293</v>
      </c>
      <c r="I301" s="40" t="s">
        <v>20</v>
      </c>
      <c r="J301" s="35" t="s">
        <v>40</v>
      </c>
      <c r="K301" s="35" t="s">
        <v>37</v>
      </c>
      <c r="L301" s="38" t="s">
        <v>23</v>
      </c>
      <c r="M301" s="39"/>
    </row>
    <row r="302" customFormat="1" spans="1:13">
      <c r="A302" s="35" t="s">
        <v>38</v>
      </c>
      <c r="B302" s="35" t="s">
        <v>14</v>
      </c>
      <c r="C302" s="35" t="s">
        <v>31</v>
      </c>
      <c r="D302" s="35" t="s">
        <v>289</v>
      </c>
      <c r="E302" s="35" t="s">
        <v>290</v>
      </c>
      <c r="F302" s="35" t="s">
        <v>296</v>
      </c>
      <c r="G302" s="35" t="s">
        <v>297</v>
      </c>
      <c r="H302" s="35" t="s">
        <v>118</v>
      </c>
      <c r="I302" s="40" t="s">
        <v>20</v>
      </c>
      <c r="J302" s="35" t="s">
        <v>119</v>
      </c>
      <c r="K302" s="35" t="s">
        <v>37</v>
      </c>
      <c r="L302" s="38" t="s">
        <v>23</v>
      </c>
      <c r="M302" s="39"/>
    </row>
    <row r="303" customFormat="1" spans="1:13">
      <c r="A303" s="35" t="s">
        <v>38</v>
      </c>
      <c r="B303" s="35" t="s">
        <v>14</v>
      </c>
      <c r="C303" s="35" t="s">
        <v>31</v>
      </c>
      <c r="D303" s="35" t="s">
        <v>289</v>
      </c>
      <c r="E303" s="35" t="s">
        <v>290</v>
      </c>
      <c r="F303" s="35" t="s">
        <v>296</v>
      </c>
      <c r="G303" s="35" t="s">
        <v>297</v>
      </c>
      <c r="H303" s="35" t="s">
        <v>39</v>
      </c>
      <c r="I303" s="40" t="s">
        <v>20</v>
      </c>
      <c r="J303" s="35" t="s">
        <v>40</v>
      </c>
      <c r="K303" s="35" t="s">
        <v>65</v>
      </c>
      <c r="L303" s="38" t="s">
        <v>23</v>
      </c>
      <c r="M303" s="39"/>
    </row>
    <row r="304" customFormat="1" spans="1:13">
      <c r="A304" s="35" t="s">
        <v>24</v>
      </c>
      <c r="B304" s="35" t="s">
        <v>14</v>
      </c>
      <c r="C304" s="35" t="s">
        <v>31</v>
      </c>
      <c r="D304" s="35" t="s">
        <v>289</v>
      </c>
      <c r="E304" s="35" t="s">
        <v>290</v>
      </c>
      <c r="F304" s="35" t="s">
        <v>296</v>
      </c>
      <c r="G304" s="35" t="s">
        <v>297</v>
      </c>
      <c r="H304" s="35" t="s">
        <v>25</v>
      </c>
      <c r="I304" s="40" t="s">
        <v>20</v>
      </c>
      <c r="J304" s="35" t="s">
        <v>21</v>
      </c>
      <c r="K304" s="35" t="s">
        <v>37</v>
      </c>
      <c r="L304" s="38" t="s">
        <v>23</v>
      </c>
      <c r="M304" s="39"/>
    </row>
    <row r="305" customFormat="1" spans="1:13">
      <c r="A305" s="35" t="s">
        <v>26</v>
      </c>
      <c r="B305" s="35" t="s">
        <v>14</v>
      </c>
      <c r="C305" s="35" t="s">
        <v>31</v>
      </c>
      <c r="D305" s="35" t="s">
        <v>289</v>
      </c>
      <c r="E305" s="35" t="s">
        <v>290</v>
      </c>
      <c r="F305" s="35" t="s">
        <v>296</v>
      </c>
      <c r="G305" s="35" t="s">
        <v>297</v>
      </c>
      <c r="H305" s="35" t="s">
        <v>27</v>
      </c>
      <c r="I305" s="40" t="s">
        <v>20</v>
      </c>
      <c r="J305" s="35" t="s">
        <v>28</v>
      </c>
      <c r="K305" s="35" t="s">
        <v>37</v>
      </c>
      <c r="L305" s="38" t="s">
        <v>23</v>
      </c>
      <c r="M305" s="39"/>
    </row>
    <row r="306" customFormat="1" spans="1:13">
      <c r="A306" s="35" t="s">
        <v>44</v>
      </c>
      <c r="B306" s="35" t="s">
        <v>14</v>
      </c>
      <c r="C306" s="35" t="s">
        <v>31</v>
      </c>
      <c r="D306" s="35" t="s">
        <v>289</v>
      </c>
      <c r="E306" s="35" t="s">
        <v>290</v>
      </c>
      <c r="F306" s="35" t="s">
        <v>296</v>
      </c>
      <c r="G306" s="35" t="s">
        <v>297</v>
      </c>
      <c r="H306" s="35" t="s">
        <v>145</v>
      </c>
      <c r="I306" s="40" t="s">
        <v>20</v>
      </c>
      <c r="J306" s="35" t="s">
        <v>21</v>
      </c>
      <c r="K306" s="35" t="s">
        <v>37</v>
      </c>
      <c r="L306" s="38" t="s">
        <v>23</v>
      </c>
      <c r="M306" s="39"/>
    </row>
    <row r="307" customFormat="1" spans="1:13">
      <c r="A307" s="35" t="s">
        <v>13</v>
      </c>
      <c r="B307" s="35" t="s">
        <v>14</v>
      </c>
      <c r="C307" s="35" t="s">
        <v>31</v>
      </c>
      <c r="D307" s="35" t="s">
        <v>289</v>
      </c>
      <c r="E307" s="35" t="s">
        <v>290</v>
      </c>
      <c r="F307" s="35" t="s">
        <v>298</v>
      </c>
      <c r="G307" s="35" t="s">
        <v>299</v>
      </c>
      <c r="H307" s="35" t="s">
        <v>19</v>
      </c>
      <c r="I307" s="40" t="s">
        <v>20</v>
      </c>
      <c r="J307" s="35" t="s">
        <v>21</v>
      </c>
      <c r="K307" s="35" t="s">
        <v>37</v>
      </c>
      <c r="L307" s="38" t="s">
        <v>23</v>
      </c>
      <c r="M307" s="39"/>
    </row>
    <row r="308" customFormat="1" spans="1:13">
      <c r="A308" s="35" t="s">
        <v>38</v>
      </c>
      <c r="B308" s="35" t="s">
        <v>14</v>
      </c>
      <c r="C308" s="35" t="s">
        <v>31</v>
      </c>
      <c r="D308" s="35" t="s">
        <v>289</v>
      </c>
      <c r="E308" s="35" t="s">
        <v>290</v>
      </c>
      <c r="F308" s="35" t="s">
        <v>298</v>
      </c>
      <c r="G308" s="35" t="s">
        <v>299</v>
      </c>
      <c r="H308" s="35" t="s">
        <v>118</v>
      </c>
      <c r="I308" s="40" t="s">
        <v>20</v>
      </c>
      <c r="J308" s="35" t="s">
        <v>119</v>
      </c>
      <c r="K308" s="35" t="s">
        <v>37</v>
      </c>
      <c r="L308" s="38" t="s">
        <v>23</v>
      </c>
      <c r="M308" s="39"/>
    </row>
    <row r="309" customFormat="1" spans="1:13">
      <c r="A309" s="35" t="s">
        <v>44</v>
      </c>
      <c r="B309" s="35" t="s">
        <v>14</v>
      </c>
      <c r="C309" s="35" t="s">
        <v>31</v>
      </c>
      <c r="D309" s="35" t="s">
        <v>289</v>
      </c>
      <c r="E309" s="35" t="s">
        <v>290</v>
      </c>
      <c r="F309" s="35" t="s">
        <v>298</v>
      </c>
      <c r="G309" s="35" t="s">
        <v>299</v>
      </c>
      <c r="H309" s="35" t="s">
        <v>144</v>
      </c>
      <c r="I309" s="40" t="s">
        <v>20</v>
      </c>
      <c r="J309" s="35" t="s">
        <v>21</v>
      </c>
      <c r="K309" s="35" t="s">
        <v>65</v>
      </c>
      <c r="L309" s="38" t="s">
        <v>23</v>
      </c>
      <c r="M309" s="39"/>
    </row>
    <row r="310" customFormat="1" spans="1:13">
      <c r="A310" s="35" t="s">
        <v>24</v>
      </c>
      <c r="B310" s="35" t="s">
        <v>14</v>
      </c>
      <c r="C310" s="35" t="s">
        <v>31</v>
      </c>
      <c r="D310" s="35" t="s">
        <v>289</v>
      </c>
      <c r="E310" s="35" t="s">
        <v>290</v>
      </c>
      <c r="F310" s="35" t="s">
        <v>298</v>
      </c>
      <c r="G310" s="35" t="s">
        <v>299</v>
      </c>
      <c r="H310" s="35" t="s">
        <v>25</v>
      </c>
      <c r="I310" s="40" t="s">
        <v>20</v>
      </c>
      <c r="J310" s="35" t="s">
        <v>21</v>
      </c>
      <c r="K310" s="35" t="s">
        <v>37</v>
      </c>
      <c r="L310" s="38" t="s">
        <v>23</v>
      </c>
      <c r="M310" s="39"/>
    </row>
    <row r="311" customFormat="1" spans="1:13">
      <c r="A311" s="35" t="s">
        <v>38</v>
      </c>
      <c r="B311" s="35" t="s">
        <v>14</v>
      </c>
      <c r="C311" s="35" t="s">
        <v>31</v>
      </c>
      <c r="D311" s="35" t="s">
        <v>289</v>
      </c>
      <c r="E311" s="35" t="s">
        <v>290</v>
      </c>
      <c r="F311" s="35" t="s">
        <v>298</v>
      </c>
      <c r="G311" s="35" t="s">
        <v>299</v>
      </c>
      <c r="H311" s="35" t="s">
        <v>221</v>
      </c>
      <c r="I311" s="40" t="s">
        <v>20</v>
      </c>
      <c r="J311" s="35" t="s">
        <v>119</v>
      </c>
      <c r="K311" s="35" t="s">
        <v>65</v>
      </c>
      <c r="L311" s="38" t="s">
        <v>23</v>
      </c>
      <c r="M311" s="39"/>
    </row>
    <row r="312" customFormat="1" spans="1:13">
      <c r="A312" s="35" t="s">
        <v>38</v>
      </c>
      <c r="B312" s="35" t="s">
        <v>14</v>
      </c>
      <c r="C312" s="35" t="s">
        <v>31</v>
      </c>
      <c r="D312" s="35" t="s">
        <v>289</v>
      </c>
      <c r="E312" s="35" t="s">
        <v>290</v>
      </c>
      <c r="F312" s="35" t="s">
        <v>298</v>
      </c>
      <c r="G312" s="35" t="s">
        <v>299</v>
      </c>
      <c r="H312" s="35" t="s">
        <v>293</v>
      </c>
      <c r="I312" s="40" t="s">
        <v>20</v>
      </c>
      <c r="J312" s="35" t="s">
        <v>40</v>
      </c>
      <c r="K312" s="35" t="s">
        <v>37</v>
      </c>
      <c r="L312" s="38" t="s">
        <v>23</v>
      </c>
      <c r="M312" s="39"/>
    </row>
    <row r="313" customFormat="1" spans="1:13">
      <c r="A313" s="35" t="s">
        <v>26</v>
      </c>
      <c r="B313" s="35" t="s">
        <v>14</v>
      </c>
      <c r="C313" s="35" t="s">
        <v>31</v>
      </c>
      <c r="D313" s="35" t="s">
        <v>289</v>
      </c>
      <c r="E313" s="35" t="s">
        <v>290</v>
      </c>
      <c r="F313" s="35" t="s">
        <v>298</v>
      </c>
      <c r="G313" s="35" t="s">
        <v>299</v>
      </c>
      <c r="H313" s="35" t="s">
        <v>27</v>
      </c>
      <c r="I313" s="40" t="s">
        <v>20</v>
      </c>
      <c r="J313" s="35" t="s">
        <v>28</v>
      </c>
      <c r="K313" s="35" t="s">
        <v>37</v>
      </c>
      <c r="L313" s="38" t="s">
        <v>23</v>
      </c>
      <c r="M313" s="39"/>
    </row>
    <row r="314" customFormat="1" spans="1:13">
      <c r="A314" s="35" t="s">
        <v>44</v>
      </c>
      <c r="B314" s="35" t="s">
        <v>14</v>
      </c>
      <c r="C314" s="35" t="s">
        <v>31</v>
      </c>
      <c r="D314" s="35" t="s">
        <v>289</v>
      </c>
      <c r="E314" s="35" t="s">
        <v>290</v>
      </c>
      <c r="F314" s="35" t="s">
        <v>298</v>
      </c>
      <c r="G314" s="35" t="s">
        <v>299</v>
      </c>
      <c r="H314" s="35" t="s">
        <v>145</v>
      </c>
      <c r="I314" s="40" t="s">
        <v>20</v>
      </c>
      <c r="J314" s="35" t="s">
        <v>21</v>
      </c>
      <c r="K314" s="35" t="s">
        <v>37</v>
      </c>
      <c r="L314" s="38" t="s">
        <v>23</v>
      </c>
      <c r="M314" s="39"/>
    </row>
    <row r="315" customFormat="1" spans="1:13">
      <c r="A315" s="35" t="s">
        <v>38</v>
      </c>
      <c r="B315" s="35" t="s">
        <v>14</v>
      </c>
      <c r="C315" s="35" t="s">
        <v>31</v>
      </c>
      <c r="D315" s="35" t="s">
        <v>289</v>
      </c>
      <c r="E315" s="35" t="s">
        <v>290</v>
      </c>
      <c r="F315" s="35" t="s">
        <v>298</v>
      </c>
      <c r="G315" s="35" t="s">
        <v>299</v>
      </c>
      <c r="H315" s="35" t="s">
        <v>39</v>
      </c>
      <c r="I315" s="40" t="s">
        <v>20</v>
      </c>
      <c r="J315" s="35" t="s">
        <v>40</v>
      </c>
      <c r="K315" s="35" t="s">
        <v>65</v>
      </c>
      <c r="L315" s="38" t="s">
        <v>23</v>
      </c>
      <c r="M315" s="39"/>
    </row>
    <row r="316" customFormat="1" spans="1:13">
      <c r="A316" s="35" t="s">
        <v>38</v>
      </c>
      <c r="B316" s="35" t="s">
        <v>14</v>
      </c>
      <c r="C316" s="35" t="s">
        <v>31</v>
      </c>
      <c r="D316" s="35" t="s">
        <v>289</v>
      </c>
      <c r="E316" s="35" t="s">
        <v>290</v>
      </c>
      <c r="F316" s="35" t="s">
        <v>300</v>
      </c>
      <c r="G316" s="35" t="s">
        <v>301</v>
      </c>
      <c r="H316" s="35" t="s">
        <v>118</v>
      </c>
      <c r="I316" s="40" t="s">
        <v>20</v>
      </c>
      <c r="J316" s="35" t="s">
        <v>119</v>
      </c>
      <c r="K316" s="35" t="s">
        <v>37</v>
      </c>
      <c r="L316" s="38" t="s">
        <v>23</v>
      </c>
      <c r="M316" s="39"/>
    </row>
    <row r="317" customFormat="1" spans="1:13">
      <c r="A317" s="35" t="s">
        <v>38</v>
      </c>
      <c r="B317" s="35" t="s">
        <v>14</v>
      </c>
      <c r="C317" s="35" t="s">
        <v>31</v>
      </c>
      <c r="D317" s="35" t="s">
        <v>289</v>
      </c>
      <c r="E317" s="35" t="s">
        <v>290</v>
      </c>
      <c r="F317" s="35" t="s">
        <v>300</v>
      </c>
      <c r="G317" s="35" t="s">
        <v>301</v>
      </c>
      <c r="H317" s="35" t="s">
        <v>39</v>
      </c>
      <c r="I317" s="40" t="s">
        <v>20</v>
      </c>
      <c r="J317" s="35" t="s">
        <v>40</v>
      </c>
      <c r="K317" s="35" t="s">
        <v>65</v>
      </c>
      <c r="L317" s="38" t="s">
        <v>23</v>
      </c>
      <c r="M317" s="39"/>
    </row>
    <row r="318" customFormat="1" spans="1:13">
      <c r="A318" s="35" t="s">
        <v>44</v>
      </c>
      <c r="B318" s="35" t="s">
        <v>14</v>
      </c>
      <c r="C318" s="35" t="s">
        <v>31</v>
      </c>
      <c r="D318" s="35" t="s">
        <v>289</v>
      </c>
      <c r="E318" s="35" t="s">
        <v>290</v>
      </c>
      <c r="F318" s="35" t="s">
        <v>300</v>
      </c>
      <c r="G318" s="35" t="s">
        <v>301</v>
      </c>
      <c r="H318" s="35" t="s">
        <v>144</v>
      </c>
      <c r="I318" s="40" t="s">
        <v>20</v>
      </c>
      <c r="J318" s="35" t="s">
        <v>21</v>
      </c>
      <c r="K318" s="35" t="s">
        <v>65</v>
      </c>
      <c r="L318" s="38" t="s">
        <v>23</v>
      </c>
      <c r="M318" s="39"/>
    </row>
    <row r="319" customFormat="1" spans="1:13">
      <c r="A319" s="35" t="s">
        <v>26</v>
      </c>
      <c r="B319" s="35" t="s">
        <v>14</v>
      </c>
      <c r="C319" s="35" t="s">
        <v>31</v>
      </c>
      <c r="D319" s="35" t="s">
        <v>289</v>
      </c>
      <c r="E319" s="35" t="s">
        <v>290</v>
      </c>
      <c r="F319" s="35" t="s">
        <v>300</v>
      </c>
      <c r="G319" s="35" t="s">
        <v>301</v>
      </c>
      <c r="H319" s="35" t="s">
        <v>64</v>
      </c>
      <c r="I319" s="40" t="s">
        <v>20</v>
      </c>
      <c r="J319" s="35" t="s">
        <v>28</v>
      </c>
      <c r="K319" s="35" t="s">
        <v>65</v>
      </c>
      <c r="L319" s="38" t="s">
        <v>23</v>
      </c>
      <c r="M319" s="39"/>
    </row>
    <row r="320" customFormat="1" spans="1:13">
      <c r="A320" s="35" t="s">
        <v>44</v>
      </c>
      <c r="B320" s="35" t="s">
        <v>14</v>
      </c>
      <c r="C320" s="35" t="s">
        <v>31</v>
      </c>
      <c r="D320" s="35" t="s">
        <v>289</v>
      </c>
      <c r="E320" s="35" t="s">
        <v>290</v>
      </c>
      <c r="F320" s="35" t="s">
        <v>300</v>
      </c>
      <c r="G320" s="35" t="s">
        <v>301</v>
      </c>
      <c r="H320" s="35" t="s">
        <v>145</v>
      </c>
      <c r="I320" s="40" t="s">
        <v>20</v>
      </c>
      <c r="J320" s="35" t="s">
        <v>21</v>
      </c>
      <c r="K320" s="35" t="s">
        <v>37</v>
      </c>
      <c r="L320" s="38" t="s">
        <v>23</v>
      </c>
      <c r="M320" s="39"/>
    </row>
    <row r="321" customFormat="1" spans="1:13">
      <c r="A321" s="35" t="s">
        <v>38</v>
      </c>
      <c r="B321" s="35" t="s">
        <v>14</v>
      </c>
      <c r="C321" s="35" t="s">
        <v>31</v>
      </c>
      <c r="D321" s="35" t="s">
        <v>289</v>
      </c>
      <c r="E321" s="35" t="s">
        <v>290</v>
      </c>
      <c r="F321" s="35" t="s">
        <v>300</v>
      </c>
      <c r="G321" s="35" t="s">
        <v>301</v>
      </c>
      <c r="H321" s="35" t="s">
        <v>293</v>
      </c>
      <c r="I321" s="40" t="s">
        <v>20</v>
      </c>
      <c r="J321" s="35" t="s">
        <v>40</v>
      </c>
      <c r="K321" s="35" t="s">
        <v>37</v>
      </c>
      <c r="L321" s="38" t="s">
        <v>23</v>
      </c>
      <c r="M321" s="39"/>
    </row>
    <row r="322" customFormat="1" spans="1:13">
      <c r="A322" s="35" t="s">
        <v>26</v>
      </c>
      <c r="B322" s="35" t="s">
        <v>14</v>
      </c>
      <c r="C322" s="35" t="s">
        <v>31</v>
      </c>
      <c r="D322" s="35" t="s">
        <v>289</v>
      </c>
      <c r="E322" s="35" t="s">
        <v>290</v>
      </c>
      <c r="F322" s="35" t="s">
        <v>300</v>
      </c>
      <c r="G322" s="35" t="s">
        <v>301</v>
      </c>
      <c r="H322" s="35" t="s">
        <v>27</v>
      </c>
      <c r="I322" s="40" t="s">
        <v>20</v>
      </c>
      <c r="J322" s="35" t="s">
        <v>28</v>
      </c>
      <c r="K322" s="35" t="s">
        <v>37</v>
      </c>
      <c r="L322" s="38" t="s">
        <v>23</v>
      </c>
      <c r="M322" s="39"/>
    </row>
    <row r="323" customFormat="1" spans="1:13">
      <c r="A323" s="35" t="s">
        <v>13</v>
      </c>
      <c r="B323" s="35" t="s">
        <v>14</v>
      </c>
      <c r="C323" s="35" t="s">
        <v>31</v>
      </c>
      <c r="D323" s="35" t="s">
        <v>289</v>
      </c>
      <c r="E323" s="35" t="s">
        <v>290</v>
      </c>
      <c r="F323" s="35" t="s">
        <v>300</v>
      </c>
      <c r="G323" s="35" t="s">
        <v>301</v>
      </c>
      <c r="H323" s="35" t="s">
        <v>19</v>
      </c>
      <c r="I323" s="40" t="s">
        <v>20</v>
      </c>
      <c r="J323" s="35" t="s">
        <v>21</v>
      </c>
      <c r="K323" s="35" t="s">
        <v>37</v>
      </c>
      <c r="L323" s="38" t="s">
        <v>23</v>
      </c>
      <c r="M323" s="39"/>
    </row>
    <row r="324" customFormat="1" spans="1:13">
      <c r="A324" s="35" t="s">
        <v>24</v>
      </c>
      <c r="B324" s="35" t="s">
        <v>14</v>
      </c>
      <c r="C324" s="35" t="s">
        <v>31</v>
      </c>
      <c r="D324" s="35" t="s">
        <v>289</v>
      </c>
      <c r="E324" s="35" t="s">
        <v>290</v>
      </c>
      <c r="F324" s="35" t="s">
        <v>300</v>
      </c>
      <c r="G324" s="35" t="s">
        <v>301</v>
      </c>
      <c r="H324" s="35" t="s">
        <v>25</v>
      </c>
      <c r="I324" s="40" t="s">
        <v>20</v>
      </c>
      <c r="J324" s="35" t="s">
        <v>21</v>
      </c>
      <c r="K324" s="35" t="s">
        <v>37</v>
      </c>
      <c r="L324" s="38" t="s">
        <v>23</v>
      </c>
      <c r="M324" s="39"/>
    </row>
    <row r="325" customFormat="1" spans="1:13">
      <c r="A325" s="35" t="s">
        <v>38</v>
      </c>
      <c r="B325" s="35" t="s">
        <v>14</v>
      </c>
      <c r="C325" s="35" t="s">
        <v>31</v>
      </c>
      <c r="D325" s="35" t="s">
        <v>289</v>
      </c>
      <c r="E325" s="35" t="s">
        <v>290</v>
      </c>
      <c r="F325" s="35" t="s">
        <v>302</v>
      </c>
      <c r="G325" s="35" t="s">
        <v>303</v>
      </c>
      <c r="H325" s="35" t="s">
        <v>293</v>
      </c>
      <c r="I325" s="40" t="s">
        <v>20</v>
      </c>
      <c r="J325" s="35" t="s">
        <v>40</v>
      </c>
      <c r="K325" s="35" t="s">
        <v>37</v>
      </c>
      <c r="L325" s="38" t="s">
        <v>23</v>
      </c>
      <c r="M325" s="39"/>
    </row>
    <row r="326" customFormat="1" spans="1:13">
      <c r="A326" s="35" t="s">
        <v>44</v>
      </c>
      <c r="B326" s="35" t="s">
        <v>14</v>
      </c>
      <c r="C326" s="35" t="s">
        <v>31</v>
      </c>
      <c r="D326" s="35" t="s">
        <v>289</v>
      </c>
      <c r="E326" s="35" t="s">
        <v>290</v>
      </c>
      <c r="F326" s="35" t="s">
        <v>302</v>
      </c>
      <c r="G326" s="35" t="s">
        <v>303</v>
      </c>
      <c r="H326" s="35" t="s">
        <v>145</v>
      </c>
      <c r="I326" s="40" t="s">
        <v>20</v>
      </c>
      <c r="J326" s="35" t="s">
        <v>21</v>
      </c>
      <c r="K326" s="35" t="s">
        <v>37</v>
      </c>
      <c r="L326" s="38" t="s">
        <v>23</v>
      </c>
      <c r="M326" s="39"/>
    </row>
    <row r="327" customFormat="1" spans="1:13">
      <c r="A327" s="35" t="s">
        <v>26</v>
      </c>
      <c r="B327" s="35" t="s">
        <v>14</v>
      </c>
      <c r="C327" s="35" t="s">
        <v>31</v>
      </c>
      <c r="D327" s="35" t="s">
        <v>289</v>
      </c>
      <c r="E327" s="35" t="s">
        <v>290</v>
      </c>
      <c r="F327" s="35" t="s">
        <v>302</v>
      </c>
      <c r="G327" s="35" t="s">
        <v>303</v>
      </c>
      <c r="H327" s="35" t="s">
        <v>64</v>
      </c>
      <c r="I327" s="40" t="s">
        <v>20</v>
      </c>
      <c r="J327" s="35" t="s">
        <v>28</v>
      </c>
      <c r="K327" s="35" t="s">
        <v>65</v>
      </c>
      <c r="L327" s="38" t="s">
        <v>23</v>
      </c>
      <c r="M327" s="39"/>
    </row>
    <row r="328" customFormat="1" spans="1:13">
      <c r="A328" s="35" t="s">
        <v>13</v>
      </c>
      <c r="B328" s="35" t="s">
        <v>14</v>
      </c>
      <c r="C328" s="35" t="s">
        <v>31</v>
      </c>
      <c r="D328" s="35" t="s">
        <v>289</v>
      </c>
      <c r="E328" s="35" t="s">
        <v>290</v>
      </c>
      <c r="F328" s="35" t="s">
        <v>302</v>
      </c>
      <c r="G328" s="35" t="s">
        <v>303</v>
      </c>
      <c r="H328" s="35" t="s">
        <v>19</v>
      </c>
      <c r="I328" s="40" t="s">
        <v>20</v>
      </c>
      <c r="J328" s="35" t="s">
        <v>21</v>
      </c>
      <c r="K328" s="35" t="s">
        <v>37</v>
      </c>
      <c r="L328" s="38" t="s">
        <v>23</v>
      </c>
      <c r="M328" s="39"/>
    </row>
    <row r="329" customFormat="1" spans="1:13">
      <c r="A329" s="35" t="s">
        <v>38</v>
      </c>
      <c r="B329" s="35" t="s">
        <v>14</v>
      </c>
      <c r="C329" s="35" t="s">
        <v>31</v>
      </c>
      <c r="D329" s="35" t="s">
        <v>289</v>
      </c>
      <c r="E329" s="35" t="s">
        <v>290</v>
      </c>
      <c r="F329" s="35" t="s">
        <v>302</v>
      </c>
      <c r="G329" s="35" t="s">
        <v>303</v>
      </c>
      <c r="H329" s="35" t="s">
        <v>118</v>
      </c>
      <c r="I329" s="40" t="s">
        <v>20</v>
      </c>
      <c r="J329" s="35" t="s">
        <v>119</v>
      </c>
      <c r="K329" s="35" t="s">
        <v>37</v>
      </c>
      <c r="L329" s="38" t="s">
        <v>23</v>
      </c>
      <c r="M329" s="39"/>
    </row>
    <row r="330" customFormat="1" spans="1:13">
      <c r="A330" s="35" t="s">
        <v>26</v>
      </c>
      <c r="B330" s="35" t="s">
        <v>14</v>
      </c>
      <c r="C330" s="35" t="s">
        <v>31</v>
      </c>
      <c r="D330" s="35" t="s">
        <v>289</v>
      </c>
      <c r="E330" s="35" t="s">
        <v>290</v>
      </c>
      <c r="F330" s="35" t="s">
        <v>302</v>
      </c>
      <c r="G330" s="35" t="s">
        <v>303</v>
      </c>
      <c r="H330" s="35" t="s">
        <v>27</v>
      </c>
      <c r="I330" s="40" t="s">
        <v>20</v>
      </c>
      <c r="J330" s="35" t="s">
        <v>28</v>
      </c>
      <c r="K330" s="35" t="s">
        <v>37</v>
      </c>
      <c r="L330" s="38" t="s">
        <v>23</v>
      </c>
      <c r="M330" s="39"/>
    </row>
    <row r="331" customFormat="1" spans="1:13">
      <c r="A331" s="35" t="s">
        <v>24</v>
      </c>
      <c r="B331" s="35" t="s">
        <v>14</v>
      </c>
      <c r="C331" s="35" t="s">
        <v>31</v>
      </c>
      <c r="D331" s="35" t="s">
        <v>289</v>
      </c>
      <c r="E331" s="35" t="s">
        <v>290</v>
      </c>
      <c r="F331" s="35" t="s">
        <v>302</v>
      </c>
      <c r="G331" s="35" t="s">
        <v>303</v>
      </c>
      <c r="H331" s="35" t="s">
        <v>25</v>
      </c>
      <c r="I331" s="40" t="s">
        <v>20</v>
      </c>
      <c r="J331" s="35" t="s">
        <v>21</v>
      </c>
      <c r="K331" s="35" t="s">
        <v>37</v>
      </c>
      <c r="L331" s="38" t="s">
        <v>23</v>
      </c>
      <c r="M331" s="39"/>
    </row>
    <row r="332" customFormat="1" spans="1:13">
      <c r="A332" s="35" t="s">
        <v>44</v>
      </c>
      <c r="B332" s="35" t="s">
        <v>14</v>
      </c>
      <c r="C332" s="35" t="s">
        <v>31</v>
      </c>
      <c r="D332" s="35" t="s">
        <v>289</v>
      </c>
      <c r="E332" s="35" t="s">
        <v>290</v>
      </c>
      <c r="F332" s="35" t="s">
        <v>302</v>
      </c>
      <c r="G332" s="35" t="s">
        <v>303</v>
      </c>
      <c r="H332" s="35" t="s">
        <v>144</v>
      </c>
      <c r="I332" s="40" t="s">
        <v>20</v>
      </c>
      <c r="J332" s="35" t="s">
        <v>21</v>
      </c>
      <c r="K332" s="35" t="s">
        <v>65</v>
      </c>
      <c r="L332" s="38" t="s">
        <v>23</v>
      </c>
      <c r="M332" s="39"/>
    </row>
    <row r="333" customFormat="1" spans="1:13">
      <c r="A333" s="35" t="s">
        <v>26</v>
      </c>
      <c r="B333" s="35" t="s">
        <v>14</v>
      </c>
      <c r="C333" s="35" t="s">
        <v>31</v>
      </c>
      <c r="D333" s="35" t="s">
        <v>289</v>
      </c>
      <c r="E333" s="35" t="s">
        <v>290</v>
      </c>
      <c r="F333" s="35" t="s">
        <v>304</v>
      </c>
      <c r="G333" s="35" t="s">
        <v>305</v>
      </c>
      <c r="H333" s="35" t="s">
        <v>64</v>
      </c>
      <c r="I333" s="40" t="s">
        <v>20</v>
      </c>
      <c r="J333" s="35" t="s">
        <v>28</v>
      </c>
      <c r="K333" s="35" t="s">
        <v>65</v>
      </c>
      <c r="L333" s="38" t="s">
        <v>23</v>
      </c>
      <c r="M333" s="39"/>
    </row>
    <row r="334" customFormat="1" spans="1:13">
      <c r="A334" s="35" t="s">
        <v>44</v>
      </c>
      <c r="B334" s="35" t="s">
        <v>14</v>
      </c>
      <c r="C334" s="35" t="s">
        <v>31</v>
      </c>
      <c r="D334" s="35" t="s">
        <v>289</v>
      </c>
      <c r="E334" s="35" t="s">
        <v>290</v>
      </c>
      <c r="F334" s="35" t="s">
        <v>304</v>
      </c>
      <c r="G334" s="35" t="s">
        <v>305</v>
      </c>
      <c r="H334" s="35" t="s">
        <v>145</v>
      </c>
      <c r="I334" s="40" t="s">
        <v>20</v>
      </c>
      <c r="J334" s="35" t="s">
        <v>21</v>
      </c>
      <c r="K334" s="35" t="s">
        <v>37</v>
      </c>
      <c r="L334" s="38" t="s">
        <v>23</v>
      </c>
      <c r="M334" s="39"/>
    </row>
    <row r="335" customFormat="1" spans="1:13">
      <c r="A335" s="35" t="s">
        <v>26</v>
      </c>
      <c r="B335" s="35" t="s">
        <v>14</v>
      </c>
      <c r="C335" s="35" t="s">
        <v>31</v>
      </c>
      <c r="D335" s="35" t="s">
        <v>289</v>
      </c>
      <c r="E335" s="35" t="s">
        <v>290</v>
      </c>
      <c r="F335" s="35" t="s">
        <v>304</v>
      </c>
      <c r="G335" s="35" t="s">
        <v>305</v>
      </c>
      <c r="H335" s="35" t="s">
        <v>27</v>
      </c>
      <c r="I335" s="40" t="s">
        <v>20</v>
      </c>
      <c r="J335" s="35" t="s">
        <v>28</v>
      </c>
      <c r="K335" s="35" t="s">
        <v>37</v>
      </c>
      <c r="L335" s="38" t="s">
        <v>23</v>
      </c>
      <c r="M335" s="39"/>
    </row>
    <row r="336" customFormat="1" spans="1:13">
      <c r="A336" s="35" t="s">
        <v>26</v>
      </c>
      <c r="B336" s="35" t="s">
        <v>14</v>
      </c>
      <c r="C336" s="35" t="s">
        <v>31</v>
      </c>
      <c r="D336" s="35" t="s">
        <v>289</v>
      </c>
      <c r="E336" s="35" t="s">
        <v>290</v>
      </c>
      <c r="F336" s="35" t="s">
        <v>306</v>
      </c>
      <c r="G336" s="35" t="s">
        <v>307</v>
      </c>
      <c r="H336" s="35" t="s">
        <v>27</v>
      </c>
      <c r="I336" s="40" t="s">
        <v>20</v>
      </c>
      <c r="J336" s="35" t="s">
        <v>28</v>
      </c>
      <c r="K336" s="35" t="s">
        <v>37</v>
      </c>
      <c r="L336" s="38" t="s">
        <v>23</v>
      </c>
      <c r="M336" s="39"/>
    </row>
    <row r="337" customFormat="1" spans="1:13">
      <c r="A337" s="35" t="s">
        <v>24</v>
      </c>
      <c r="B337" s="35" t="s">
        <v>14</v>
      </c>
      <c r="C337" s="35" t="s">
        <v>31</v>
      </c>
      <c r="D337" s="35" t="s">
        <v>289</v>
      </c>
      <c r="E337" s="35" t="s">
        <v>290</v>
      </c>
      <c r="F337" s="35" t="s">
        <v>306</v>
      </c>
      <c r="G337" s="35" t="s">
        <v>307</v>
      </c>
      <c r="H337" s="35" t="s">
        <v>25</v>
      </c>
      <c r="I337" s="40" t="s">
        <v>20</v>
      </c>
      <c r="J337" s="35" t="s">
        <v>21</v>
      </c>
      <c r="K337" s="35" t="s">
        <v>37</v>
      </c>
      <c r="L337" s="38" t="s">
        <v>23</v>
      </c>
      <c r="M337" s="39"/>
    </row>
    <row r="338" customFormat="1" spans="1:13">
      <c r="A338" s="35" t="s">
        <v>26</v>
      </c>
      <c r="B338" s="35" t="s">
        <v>14</v>
      </c>
      <c r="C338" s="35" t="s">
        <v>31</v>
      </c>
      <c r="D338" s="35" t="s">
        <v>289</v>
      </c>
      <c r="E338" s="35" t="s">
        <v>290</v>
      </c>
      <c r="F338" s="35" t="s">
        <v>308</v>
      </c>
      <c r="G338" s="35" t="s">
        <v>231</v>
      </c>
      <c r="H338" s="35" t="s">
        <v>64</v>
      </c>
      <c r="I338" s="40" t="s">
        <v>20</v>
      </c>
      <c r="J338" s="35" t="s">
        <v>28</v>
      </c>
      <c r="K338" s="35" t="s">
        <v>65</v>
      </c>
      <c r="L338" s="38" t="s">
        <v>23</v>
      </c>
      <c r="M338" s="39"/>
    </row>
    <row r="339" customFormat="1" spans="1:13">
      <c r="A339" s="35" t="s">
        <v>26</v>
      </c>
      <c r="B339" s="35" t="s">
        <v>14</v>
      </c>
      <c r="C339" s="35" t="s">
        <v>31</v>
      </c>
      <c r="D339" s="35" t="s">
        <v>289</v>
      </c>
      <c r="E339" s="35" t="s">
        <v>309</v>
      </c>
      <c r="F339" s="35" t="s">
        <v>310</v>
      </c>
      <c r="G339" s="35" t="s">
        <v>311</v>
      </c>
      <c r="H339" s="35" t="s">
        <v>27</v>
      </c>
      <c r="I339" s="40" t="s">
        <v>20</v>
      </c>
      <c r="J339" s="35" t="s">
        <v>28</v>
      </c>
      <c r="K339" s="35" t="s">
        <v>37</v>
      </c>
      <c r="L339" s="38" t="s">
        <v>23</v>
      </c>
      <c r="M339" s="39"/>
    </row>
    <row r="340" customFormat="1" spans="1:13">
      <c r="A340" s="35" t="s">
        <v>38</v>
      </c>
      <c r="B340" s="35" t="s">
        <v>14</v>
      </c>
      <c r="C340" s="35" t="s">
        <v>31</v>
      </c>
      <c r="D340" s="35" t="s">
        <v>289</v>
      </c>
      <c r="E340" s="35" t="s">
        <v>309</v>
      </c>
      <c r="F340" s="35" t="s">
        <v>310</v>
      </c>
      <c r="G340" s="35" t="s">
        <v>311</v>
      </c>
      <c r="H340" s="35" t="s">
        <v>39</v>
      </c>
      <c r="I340" s="40" t="s">
        <v>20</v>
      </c>
      <c r="J340" s="35" t="s">
        <v>40</v>
      </c>
      <c r="K340" s="35" t="s">
        <v>65</v>
      </c>
      <c r="L340" s="38" t="s">
        <v>23</v>
      </c>
      <c r="M340" s="39"/>
    </row>
    <row r="341" customFormat="1" spans="1:13">
      <c r="A341" s="35" t="s">
        <v>44</v>
      </c>
      <c r="B341" s="35" t="s">
        <v>14</v>
      </c>
      <c r="C341" s="35" t="s">
        <v>31</v>
      </c>
      <c r="D341" s="35" t="s">
        <v>289</v>
      </c>
      <c r="E341" s="35" t="s">
        <v>309</v>
      </c>
      <c r="F341" s="35" t="s">
        <v>310</v>
      </c>
      <c r="G341" s="35" t="s">
        <v>311</v>
      </c>
      <c r="H341" s="35" t="s">
        <v>144</v>
      </c>
      <c r="I341" s="40" t="s">
        <v>20</v>
      </c>
      <c r="J341" s="35" t="s">
        <v>21</v>
      </c>
      <c r="K341" s="35" t="s">
        <v>65</v>
      </c>
      <c r="L341" s="38" t="s">
        <v>23</v>
      </c>
      <c r="M341" s="39"/>
    </row>
    <row r="342" customFormat="1" spans="1:13">
      <c r="A342" s="35" t="s">
        <v>44</v>
      </c>
      <c r="B342" s="35" t="s">
        <v>14</v>
      </c>
      <c r="C342" s="35" t="s">
        <v>31</v>
      </c>
      <c r="D342" s="35" t="s">
        <v>289</v>
      </c>
      <c r="E342" s="35" t="s">
        <v>309</v>
      </c>
      <c r="F342" s="35" t="s">
        <v>310</v>
      </c>
      <c r="G342" s="35" t="s">
        <v>311</v>
      </c>
      <c r="H342" s="35" t="s">
        <v>145</v>
      </c>
      <c r="I342" s="40" t="s">
        <v>20</v>
      </c>
      <c r="J342" s="35" t="s">
        <v>21</v>
      </c>
      <c r="K342" s="35" t="s">
        <v>37</v>
      </c>
      <c r="L342" s="38" t="s">
        <v>23</v>
      </c>
      <c r="M342" s="39"/>
    </row>
    <row r="343" customFormat="1" spans="1:13">
      <c r="A343" s="35" t="s">
        <v>38</v>
      </c>
      <c r="B343" s="35" t="s">
        <v>14</v>
      </c>
      <c r="C343" s="35" t="s">
        <v>31</v>
      </c>
      <c r="D343" s="35" t="s">
        <v>289</v>
      </c>
      <c r="E343" s="35" t="s">
        <v>309</v>
      </c>
      <c r="F343" s="35" t="s">
        <v>310</v>
      </c>
      <c r="G343" s="35" t="s">
        <v>311</v>
      </c>
      <c r="H343" s="35" t="s">
        <v>221</v>
      </c>
      <c r="I343" s="40" t="s">
        <v>20</v>
      </c>
      <c r="J343" s="35" t="s">
        <v>119</v>
      </c>
      <c r="K343" s="35" t="s">
        <v>65</v>
      </c>
      <c r="L343" s="38" t="s">
        <v>23</v>
      </c>
      <c r="M343" s="39"/>
    </row>
    <row r="344" customFormat="1" spans="1:13">
      <c r="A344" s="35" t="s">
        <v>38</v>
      </c>
      <c r="B344" s="35" t="s">
        <v>14</v>
      </c>
      <c r="C344" s="35" t="s">
        <v>31</v>
      </c>
      <c r="D344" s="35" t="s">
        <v>289</v>
      </c>
      <c r="E344" s="35" t="s">
        <v>309</v>
      </c>
      <c r="F344" s="35" t="s">
        <v>310</v>
      </c>
      <c r="G344" s="35" t="s">
        <v>311</v>
      </c>
      <c r="H344" s="35" t="s">
        <v>118</v>
      </c>
      <c r="I344" s="40" t="s">
        <v>20</v>
      </c>
      <c r="J344" s="35" t="s">
        <v>119</v>
      </c>
      <c r="K344" s="35" t="s">
        <v>37</v>
      </c>
      <c r="L344" s="38" t="s">
        <v>23</v>
      </c>
      <c r="M344" s="39"/>
    </row>
    <row r="345" customFormat="1" spans="1:13">
      <c r="A345" s="35" t="s">
        <v>44</v>
      </c>
      <c r="B345" s="35" t="s">
        <v>14</v>
      </c>
      <c r="C345" s="35" t="s">
        <v>31</v>
      </c>
      <c r="D345" s="35" t="s">
        <v>289</v>
      </c>
      <c r="E345" s="35" t="s">
        <v>309</v>
      </c>
      <c r="F345" s="35" t="s">
        <v>312</v>
      </c>
      <c r="G345" s="35" t="s">
        <v>313</v>
      </c>
      <c r="H345" s="35" t="s">
        <v>144</v>
      </c>
      <c r="I345" s="40" t="s">
        <v>20</v>
      </c>
      <c r="J345" s="35" t="s">
        <v>21</v>
      </c>
      <c r="K345" s="35" t="s">
        <v>65</v>
      </c>
      <c r="L345" s="38" t="s">
        <v>23</v>
      </c>
      <c r="M345" s="39"/>
    </row>
    <row r="346" customFormat="1" spans="1:13">
      <c r="A346" s="35" t="s">
        <v>38</v>
      </c>
      <c r="B346" s="35" t="s">
        <v>14</v>
      </c>
      <c r="C346" s="35" t="s">
        <v>31</v>
      </c>
      <c r="D346" s="35" t="s">
        <v>289</v>
      </c>
      <c r="E346" s="35" t="s">
        <v>309</v>
      </c>
      <c r="F346" s="35" t="s">
        <v>312</v>
      </c>
      <c r="G346" s="35" t="s">
        <v>313</v>
      </c>
      <c r="H346" s="35" t="s">
        <v>118</v>
      </c>
      <c r="I346" s="40" t="s">
        <v>20</v>
      </c>
      <c r="J346" s="35" t="s">
        <v>119</v>
      </c>
      <c r="K346" s="35" t="s">
        <v>37</v>
      </c>
      <c r="L346" s="38" t="s">
        <v>23</v>
      </c>
      <c r="M346" s="39"/>
    </row>
    <row r="347" customFormat="1" spans="1:13">
      <c r="A347" s="35" t="s">
        <v>38</v>
      </c>
      <c r="B347" s="35" t="s">
        <v>14</v>
      </c>
      <c r="C347" s="35" t="s">
        <v>31</v>
      </c>
      <c r="D347" s="35" t="s">
        <v>289</v>
      </c>
      <c r="E347" s="35" t="s">
        <v>309</v>
      </c>
      <c r="F347" s="35" t="s">
        <v>312</v>
      </c>
      <c r="G347" s="35" t="s">
        <v>313</v>
      </c>
      <c r="H347" s="35" t="s">
        <v>293</v>
      </c>
      <c r="I347" s="40" t="s">
        <v>20</v>
      </c>
      <c r="J347" s="35" t="s">
        <v>40</v>
      </c>
      <c r="K347" s="35" t="s">
        <v>37</v>
      </c>
      <c r="L347" s="38" t="s">
        <v>23</v>
      </c>
      <c r="M347" s="39"/>
    </row>
    <row r="348" customFormat="1" spans="1:13">
      <c r="A348" s="35" t="s">
        <v>13</v>
      </c>
      <c r="B348" s="35" t="s">
        <v>14</v>
      </c>
      <c r="C348" s="35" t="s">
        <v>31</v>
      </c>
      <c r="D348" s="35" t="s">
        <v>289</v>
      </c>
      <c r="E348" s="35" t="s">
        <v>309</v>
      </c>
      <c r="F348" s="35" t="s">
        <v>312</v>
      </c>
      <c r="G348" s="35" t="s">
        <v>313</v>
      </c>
      <c r="H348" s="35" t="s">
        <v>69</v>
      </c>
      <c r="I348" s="40" t="s">
        <v>20</v>
      </c>
      <c r="J348" s="35" t="s">
        <v>21</v>
      </c>
      <c r="K348" s="35" t="s">
        <v>65</v>
      </c>
      <c r="L348" s="38" t="s">
        <v>23</v>
      </c>
      <c r="M348" s="39"/>
    </row>
    <row r="349" customFormat="1" spans="1:13">
      <c r="A349" s="35" t="s">
        <v>26</v>
      </c>
      <c r="B349" s="35" t="s">
        <v>14</v>
      </c>
      <c r="C349" s="35" t="s">
        <v>31</v>
      </c>
      <c r="D349" s="35" t="s">
        <v>289</v>
      </c>
      <c r="E349" s="35" t="s">
        <v>309</v>
      </c>
      <c r="F349" s="35" t="s">
        <v>312</v>
      </c>
      <c r="G349" s="35" t="s">
        <v>313</v>
      </c>
      <c r="H349" s="35" t="s">
        <v>64</v>
      </c>
      <c r="I349" s="40" t="s">
        <v>20</v>
      </c>
      <c r="J349" s="35" t="s">
        <v>28</v>
      </c>
      <c r="K349" s="35" t="s">
        <v>65</v>
      </c>
      <c r="L349" s="38" t="s">
        <v>23</v>
      </c>
      <c r="M349" s="39"/>
    </row>
    <row r="350" customFormat="1" spans="1:13">
      <c r="A350" s="35" t="s">
        <v>24</v>
      </c>
      <c r="B350" s="35" t="s">
        <v>14</v>
      </c>
      <c r="C350" s="35" t="s">
        <v>31</v>
      </c>
      <c r="D350" s="35" t="s">
        <v>289</v>
      </c>
      <c r="E350" s="35" t="s">
        <v>309</v>
      </c>
      <c r="F350" s="35" t="s">
        <v>314</v>
      </c>
      <c r="G350" s="35" t="s">
        <v>315</v>
      </c>
      <c r="H350" s="35" t="s">
        <v>25</v>
      </c>
      <c r="I350" s="40" t="s">
        <v>20</v>
      </c>
      <c r="J350" s="35" t="s">
        <v>21</v>
      </c>
      <c r="K350" s="35" t="s">
        <v>37</v>
      </c>
      <c r="L350" s="38" t="s">
        <v>23</v>
      </c>
      <c r="M350" s="39"/>
    </row>
    <row r="351" customFormat="1" spans="1:13">
      <c r="A351" s="35" t="s">
        <v>38</v>
      </c>
      <c r="B351" s="35" t="s">
        <v>14</v>
      </c>
      <c r="C351" s="35" t="s">
        <v>31</v>
      </c>
      <c r="D351" s="35" t="s">
        <v>289</v>
      </c>
      <c r="E351" s="35" t="s">
        <v>309</v>
      </c>
      <c r="F351" s="35" t="s">
        <v>314</v>
      </c>
      <c r="G351" s="35" t="s">
        <v>315</v>
      </c>
      <c r="H351" s="35" t="s">
        <v>293</v>
      </c>
      <c r="I351" s="40" t="s">
        <v>20</v>
      </c>
      <c r="J351" s="35" t="s">
        <v>40</v>
      </c>
      <c r="K351" s="35" t="s">
        <v>37</v>
      </c>
      <c r="L351" s="38" t="s">
        <v>23</v>
      </c>
      <c r="M351" s="39"/>
    </row>
    <row r="352" customFormat="1" spans="1:13">
      <c r="A352" s="35" t="s">
        <v>38</v>
      </c>
      <c r="B352" s="35" t="s">
        <v>14</v>
      </c>
      <c r="C352" s="35" t="s">
        <v>31</v>
      </c>
      <c r="D352" s="35" t="s">
        <v>289</v>
      </c>
      <c r="E352" s="35" t="s">
        <v>309</v>
      </c>
      <c r="F352" s="35" t="s">
        <v>314</v>
      </c>
      <c r="G352" s="35" t="s">
        <v>315</v>
      </c>
      <c r="H352" s="35" t="s">
        <v>118</v>
      </c>
      <c r="I352" s="40" t="s">
        <v>20</v>
      </c>
      <c r="J352" s="35" t="s">
        <v>119</v>
      </c>
      <c r="K352" s="35" t="s">
        <v>37</v>
      </c>
      <c r="L352" s="38" t="s">
        <v>23</v>
      </c>
      <c r="M352" s="39"/>
    </row>
    <row r="353" customFormat="1" spans="1:13">
      <c r="A353" s="35" t="s">
        <v>44</v>
      </c>
      <c r="B353" s="35" t="s">
        <v>14</v>
      </c>
      <c r="C353" s="35" t="s">
        <v>31</v>
      </c>
      <c r="D353" s="35" t="s">
        <v>289</v>
      </c>
      <c r="E353" s="35" t="s">
        <v>309</v>
      </c>
      <c r="F353" s="35" t="s">
        <v>314</v>
      </c>
      <c r="G353" s="35" t="s">
        <v>315</v>
      </c>
      <c r="H353" s="35" t="s">
        <v>145</v>
      </c>
      <c r="I353" s="40" t="s">
        <v>20</v>
      </c>
      <c r="J353" s="35" t="s">
        <v>21</v>
      </c>
      <c r="K353" s="35" t="s">
        <v>37</v>
      </c>
      <c r="L353" s="38" t="s">
        <v>23</v>
      </c>
      <c r="M353" s="39"/>
    </row>
    <row r="354" customFormat="1" spans="1:13">
      <c r="A354" s="35" t="s">
        <v>44</v>
      </c>
      <c r="B354" s="35" t="s">
        <v>14</v>
      </c>
      <c r="C354" s="35" t="s">
        <v>31</v>
      </c>
      <c r="D354" s="35" t="s">
        <v>289</v>
      </c>
      <c r="E354" s="35" t="s">
        <v>309</v>
      </c>
      <c r="F354" s="35" t="s">
        <v>316</v>
      </c>
      <c r="G354" s="35" t="s">
        <v>317</v>
      </c>
      <c r="H354" s="35" t="s">
        <v>145</v>
      </c>
      <c r="I354" s="40" t="s">
        <v>20</v>
      </c>
      <c r="J354" s="35" t="s">
        <v>21</v>
      </c>
      <c r="K354" s="35" t="s">
        <v>37</v>
      </c>
      <c r="L354" s="38" t="s">
        <v>23</v>
      </c>
      <c r="M354" s="39"/>
    </row>
    <row r="355" customFormat="1" spans="1:13">
      <c r="A355" s="35" t="s">
        <v>44</v>
      </c>
      <c r="B355" s="35" t="s">
        <v>14</v>
      </c>
      <c r="C355" s="35" t="s">
        <v>31</v>
      </c>
      <c r="D355" s="35" t="s">
        <v>289</v>
      </c>
      <c r="E355" s="35" t="s">
        <v>309</v>
      </c>
      <c r="F355" s="35" t="s">
        <v>316</v>
      </c>
      <c r="G355" s="35" t="s">
        <v>317</v>
      </c>
      <c r="H355" s="35" t="s">
        <v>144</v>
      </c>
      <c r="I355" s="40" t="s">
        <v>20</v>
      </c>
      <c r="J355" s="35" t="s">
        <v>21</v>
      </c>
      <c r="K355" s="35" t="s">
        <v>65</v>
      </c>
      <c r="L355" s="38" t="s">
        <v>23</v>
      </c>
      <c r="M355" s="39"/>
    </row>
    <row r="356" customFormat="1" spans="1:13">
      <c r="A356" s="35" t="s">
        <v>38</v>
      </c>
      <c r="B356" s="35" t="s">
        <v>14</v>
      </c>
      <c r="C356" s="35" t="s">
        <v>31</v>
      </c>
      <c r="D356" s="35" t="s">
        <v>289</v>
      </c>
      <c r="E356" s="35" t="s">
        <v>309</v>
      </c>
      <c r="F356" s="35" t="s">
        <v>316</v>
      </c>
      <c r="G356" s="35" t="s">
        <v>317</v>
      </c>
      <c r="H356" s="35" t="s">
        <v>118</v>
      </c>
      <c r="I356" s="40" t="s">
        <v>20</v>
      </c>
      <c r="J356" s="35" t="s">
        <v>119</v>
      </c>
      <c r="K356" s="35" t="s">
        <v>37</v>
      </c>
      <c r="L356" s="38" t="s">
        <v>23</v>
      </c>
      <c r="M356" s="39"/>
    </row>
    <row r="357" customFormat="1" spans="1:13">
      <c r="A357" s="35" t="s">
        <v>38</v>
      </c>
      <c r="B357" s="35" t="s">
        <v>14</v>
      </c>
      <c r="C357" s="35" t="s">
        <v>31</v>
      </c>
      <c r="D357" s="35" t="s">
        <v>289</v>
      </c>
      <c r="E357" s="35" t="s">
        <v>309</v>
      </c>
      <c r="F357" s="35" t="s">
        <v>316</v>
      </c>
      <c r="G357" s="35" t="s">
        <v>317</v>
      </c>
      <c r="H357" s="35" t="s">
        <v>221</v>
      </c>
      <c r="I357" s="40" t="s">
        <v>20</v>
      </c>
      <c r="J357" s="35" t="s">
        <v>119</v>
      </c>
      <c r="K357" s="35" t="s">
        <v>65</v>
      </c>
      <c r="L357" s="38" t="s">
        <v>23</v>
      </c>
      <c r="M357" s="39"/>
    </row>
    <row r="358" customFormat="1" spans="1:13">
      <c r="A358" s="35" t="s">
        <v>38</v>
      </c>
      <c r="B358" s="35" t="s">
        <v>14</v>
      </c>
      <c r="C358" s="35" t="s">
        <v>31</v>
      </c>
      <c r="D358" s="35" t="s">
        <v>289</v>
      </c>
      <c r="E358" s="35" t="s">
        <v>309</v>
      </c>
      <c r="F358" s="35" t="s">
        <v>316</v>
      </c>
      <c r="G358" s="35" t="s">
        <v>317</v>
      </c>
      <c r="H358" s="35" t="s">
        <v>39</v>
      </c>
      <c r="I358" s="40" t="s">
        <v>20</v>
      </c>
      <c r="J358" s="35" t="s">
        <v>40</v>
      </c>
      <c r="K358" s="35" t="s">
        <v>65</v>
      </c>
      <c r="L358" s="38" t="s">
        <v>23</v>
      </c>
      <c r="M358" s="39"/>
    </row>
    <row r="359" customFormat="1" spans="1:13">
      <c r="A359" s="35" t="s">
        <v>38</v>
      </c>
      <c r="B359" s="35" t="s">
        <v>14</v>
      </c>
      <c r="C359" s="35" t="s">
        <v>31</v>
      </c>
      <c r="D359" s="35" t="s">
        <v>289</v>
      </c>
      <c r="E359" s="35" t="s">
        <v>309</v>
      </c>
      <c r="F359" s="35" t="s">
        <v>318</v>
      </c>
      <c r="G359" s="35" t="s">
        <v>319</v>
      </c>
      <c r="H359" s="35" t="s">
        <v>118</v>
      </c>
      <c r="I359" s="40" t="s">
        <v>20</v>
      </c>
      <c r="J359" s="35" t="s">
        <v>119</v>
      </c>
      <c r="K359" s="35" t="s">
        <v>37</v>
      </c>
      <c r="L359" s="38" t="s">
        <v>23</v>
      </c>
      <c r="M359" s="39"/>
    </row>
    <row r="360" customFormat="1" spans="1:13">
      <c r="A360" s="35" t="s">
        <v>44</v>
      </c>
      <c r="B360" s="35" t="s">
        <v>14</v>
      </c>
      <c r="C360" s="35" t="s">
        <v>31</v>
      </c>
      <c r="D360" s="35" t="s">
        <v>289</v>
      </c>
      <c r="E360" s="35" t="s">
        <v>309</v>
      </c>
      <c r="F360" s="35" t="s">
        <v>318</v>
      </c>
      <c r="G360" s="35" t="s">
        <v>319</v>
      </c>
      <c r="H360" s="35" t="s">
        <v>144</v>
      </c>
      <c r="I360" s="40" t="s">
        <v>20</v>
      </c>
      <c r="J360" s="35" t="s">
        <v>21</v>
      </c>
      <c r="K360" s="35" t="s">
        <v>65</v>
      </c>
      <c r="L360" s="38" t="s">
        <v>23</v>
      </c>
      <c r="M360" s="39"/>
    </row>
    <row r="361" customFormat="1" spans="1:13">
      <c r="A361" s="35" t="s">
        <v>13</v>
      </c>
      <c r="B361" s="35" t="s">
        <v>14</v>
      </c>
      <c r="C361" s="35" t="s">
        <v>31</v>
      </c>
      <c r="D361" s="35" t="s">
        <v>289</v>
      </c>
      <c r="E361" s="35" t="s">
        <v>309</v>
      </c>
      <c r="F361" s="35" t="s">
        <v>318</v>
      </c>
      <c r="G361" s="35" t="s">
        <v>319</v>
      </c>
      <c r="H361" s="35" t="s">
        <v>69</v>
      </c>
      <c r="I361" s="40" t="s">
        <v>20</v>
      </c>
      <c r="J361" s="35" t="s">
        <v>21</v>
      </c>
      <c r="K361" s="35" t="s">
        <v>65</v>
      </c>
      <c r="L361" s="38" t="s">
        <v>23</v>
      </c>
      <c r="M361" s="39"/>
    </row>
    <row r="362" customFormat="1" spans="1:13">
      <c r="A362" s="35" t="s">
        <v>44</v>
      </c>
      <c r="B362" s="35" t="s">
        <v>14</v>
      </c>
      <c r="C362" s="35" t="s">
        <v>31</v>
      </c>
      <c r="D362" s="35" t="s">
        <v>289</v>
      </c>
      <c r="E362" s="35" t="s">
        <v>309</v>
      </c>
      <c r="F362" s="35" t="s">
        <v>318</v>
      </c>
      <c r="G362" s="35" t="s">
        <v>319</v>
      </c>
      <c r="H362" s="35" t="s">
        <v>145</v>
      </c>
      <c r="I362" s="40" t="s">
        <v>20</v>
      </c>
      <c r="J362" s="35" t="s">
        <v>21</v>
      </c>
      <c r="K362" s="35" t="s">
        <v>37</v>
      </c>
      <c r="L362" s="38" t="s">
        <v>23</v>
      </c>
      <c r="M362" s="39"/>
    </row>
    <row r="363" customFormat="1" spans="1:13">
      <c r="A363" s="35" t="s">
        <v>26</v>
      </c>
      <c r="B363" s="35" t="s">
        <v>14</v>
      </c>
      <c r="C363" s="35" t="s">
        <v>31</v>
      </c>
      <c r="D363" s="35" t="s">
        <v>289</v>
      </c>
      <c r="E363" s="35" t="s">
        <v>309</v>
      </c>
      <c r="F363" s="35" t="s">
        <v>318</v>
      </c>
      <c r="G363" s="35" t="s">
        <v>319</v>
      </c>
      <c r="H363" s="35" t="s">
        <v>27</v>
      </c>
      <c r="I363" s="40" t="s">
        <v>20</v>
      </c>
      <c r="J363" s="35" t="s">
        <v>28</v>
      </c>
      <c r="K363" s="35" t="s">
        <v>37</v>
      </c>
      <c r="L363" s="38" t="s">
        <v>23</v>
      </c>
      <c r="M363" s="39"/>
    </row>
    <row r="364" customFormat="1" spans="1:13">
      <c r="A364" s="35" t="s">
        <v>13</v>
      </c>
      <c r="B364" s="35" t="s">
        <v>14</v>
      </c>
      <c r="C364" s="35" t="s">
        <v>31</v>
      </c>
      <c r="D364" s="35" t="s">
        <v>289</v>
      </c>
      <c r="E364" s="35" t="s">
        <v>309</v>
      </c>
      <c r="F364" s="35" t="s">
        <v>318</v>
      </c>
      <c r="G364" s="35" t="s">
        <v>319</v>
      </c>
      <c r="H364" s="35" t="s">
        <v>19</v>
      </c>
      <c r="I364" s="40" t="s">
        <v>20</v>
      </c>
      <c r="J364" s="35" t="s">
        <v>21</v>
      </c>
      <c r="K364" s="35" t="s">
        <v>37</v>
      </c>
      <c r="L364" s="38" t="s">
        <v>23</v>
      </c>
      <c r="M364" s="39"/>
    </row>
    <row r="365" customFormat="1" spans="1:13">
      <c r="A365" s="35" t="s">
        <v>38</v>
      </c>
      <c r="B365" s="35" t="s">
        <v>14</v>
      </c>
      <c r="C365" s="35" t="s">
        <v>31</v>
      </c>
      <c r="D365" s="35" t="s">
        <v>289</v>
      </c>
      <c r="E365" s="35" t="s">
        <v>309</v>
      </c>
      <c r="F365" s="35" t="s">
        <v>320</v>
      </c>
      <c r="G365" s="35" t="s">
        <v>321</v>
      </c>
      <c r="H365" s="35" t="s">
        <v>118</v>
      </c>
      <c r="I365" s="40" t="s">
        <v>20</v>
      </c>
      <c r="J365" s="35" t="s">
        <v>119</v>
      </c>
      <c r="K365" s="35" t="s">
        <v>37</v>
      </c>
      <c r="L365" s="38" t="s">
        <v>23</v>
      </c>
      <c r="M365" s="39"/>
    </row>
    <row r="366" customFormat="1" spans="1:13">
      <c r="A366" s="35" t="s">
        <v>44</v>
      </c>
      <c r="B366" s="35" t="s">
        <v>14</v>
      </c>
      <c r="C366" s="35" t="s">
        <v>31</v>
      </c>
      <c r="D366" s="35" t="s">
        <v>289</v>
      </c>
      <c r="E366" s="35" t="s">
        <v>309</v>
      </c>
      <c r="F366" s="35" t="s">
        <v>320</v>
      </c>
      <c r="G366" s="35" t="s">
        <v>321</v>
      </c>
      <c r="H366" s="35" t="s">
        <v>145</v>
      </c>
      <c r="I366" s="40" t="s">
        <v>20</v>
      </c>
      <c r="J366" s="35" t="s">
        <v>21</v>
      </c>
      <c r="K366" s="35" t="s">
        <v>37</v>
      </c>
      <c r="L366" s="38" t="s">
        <v>23</v>
      </c>
      <c r="M366" s="39"/>
    </row>
    <row r="367" customFormat="1" spans="1:13">
      <c r="A367" s="35" t="s">
        <v>44</v>
      </c>
      <c r="B367" s="35" t="s">
        <v>24</v>
      </c>
      <c r="C367" s="35" t="s">
        <v>31</v>
      </c>
      <c r="D367" s="35" t="s">
        <v>322</v>
      </c>
      <c r="E367" s="35" t="s">
        <v>323</v>
      </c>
      <c r="F367" s="35" t="s">
        <v>324</v>
      </c>
      <c r="G367" s="35" t="s">
        <v>325</v>
      </c>
      <c r="H367" s="35" t="s">
        <v>108</v>
      </c>
      <c r="I367" s="40" t="s">
        <v>20</v>
      </c>
      <c r="J367" s="35" t="s">
        <v>21</v>
      </c>
      <c r="K367" s="35" t="s">
        <v>65</v>
      </c>
      <c r="L367" s="38" t="s">
        <v>23</v>
      </c>
      <c r="M367" s="39"/>
    </row>
    <row r="368" customFormat="1" spans="1:13">
      <c r="A368" s="35" t="s">
        <v>29</v>
      </c>
      <c r="B368" s="35" t="s">
        <v>24</v>
      </c>
      <c r="C368" s="35" t="s">
        <v>31</v>
      </c>
      <c r="D368" s="35" t="s">
        <v>322</v>
      </c>
      <c r="E368" s="35" t="s">
        <v>323</v>
      </c>
      <c r="F368" s="35" t="s">
        <v>324</v>
      </c>
      <c r="G368" s="35" t="s">
        <v>325</v>
      </c>
      <c r="H368" s="35" t="s">
        <v>36</v>
      </c>
      <c r="I368" s="40" t="s">
        <v>20</v>
      </c>
      <c r="J368" s="35" t="s">
        <v>28</v>
      </c>
      <c r="K368" s="35" t="s">
        <v>37</v>
      </c>
      <c r="L368" s="38" t="s">
        <v>23</v>
      </c>
      <c r="M368" s="39"/>
    </row>
    <row r="369" customFormat="1" spans="1:13">
      <c r="A369" s="35" t="s">
        <v>44</v>
      </c>
      <c r="B369" s="35" t="s">
        <v>24</v>
      </c>
      <c r="C369" s="35" t="s">
        <v>31</v>
      </c>
      <c r="D369" s="35" t="s">
        <v>322</v>
      </c>
      <c r="E369" s="35" t="s">
        <v>323</v>
      </c>
      <c r="F369" s="35" t="s">
        <v>324</v>
      </c>
      <c r="G369" s="35" t="s">
        <v>325</v>
      </c>
      <c r="H369" s="35" t="s">
        <v>45</v>
      </c>
      <c r="I369" s="40" t="s">
        <v>20</v>
      </c>
      <c r="J369" s="35" t="s">
        <v>21</v>
      </c>
      <c r="K369" s="35" t="s">
        <v>37</v>
      </c>
      <c r="L369" s="38" t="s">
        <v>23</v>
      </c>
      <c r="M369" s="39"/>
    </row>
    <row r="370" customFormat="1" spans="1:13">
      <c r="A370" s="35" t="s">
        <v>44</v>
      </c>
      <c r="B370" s="35" t="s">
        <v>24</v>
      </c>
      <c r="C370" s="35" t="s">
        <v>31</v>
      </c>
      <c r="D370" s="35" t="s">
        <v>322</v>
      </c>
      <c r="E370" s="35" t="s">
        <v>323</v>
      </c>
      <c r="F370" s="35" t="s">
        <v>326</v>
      </c>
      <c r="G370" s="35" t="s">
        <v>327</v>
      </c>
      <c r="H370" s="35" t="s">
        <v>45</v>
      </c>
      <c r="I370" s="40" t="s">
        <v>20</v>
      </c>
      <c r="J370" s="35" t="s">
        <v>21</v>
      </c>
      <c r="K370" s="35" t="s">
        <v>37</v>
      </c>
      <c r="L370" s="38" t="s">
        <v>23</v>
      </c>
      <c r="M370" s="39"/>
    </row>
    <row r="371" customFormat="1" spans="1:13">
      <c r="A371" s="35" t="s">
        <v>44</v>
      </c>
      <c r="B371" s="35" t="s">
        <v>24</v>
      </c>
      <c r="C371" s="35" t="s">
        <v>31</v>
      </c>
      <c r="D371" s="35" t="s">
        <v>322</v>
      </c>
      <c r="E371" s="35" t="s">
        <v>328</v>
      </c>
      <c r="F371" s="35" t="s">
        <v>329</v>
      </c>
      <c r="G371" s="35" t="s">
        <v>330</v>
      </c>
      <c r="H371" s="35" t="s">
        <v>45</v>
      </c>
      <c r="I371" s="40" t="s">
        <v>20</v>
      </c>
      <c r="J371" s="35" t="s">
        <v>21</v>
      </c>
      <c r="K371" s="35" t="s">
        <v>37</v>
      </c>
      <c r="L371" s="38" t="s">
        <v>23</v>
      </c>
      <c r="M371" s="39"/>
    </row>
    <row r="372" customFormat="1" spans="1:13">
      <c r="A372" s="35" t="s">
        <v>29</v>
      </c>
      <c r="B372" s="35" t="s">
        <v>24</v>
      </c>
      <c r="C372" s="35" t="s">
        <v>31</v>
      </c>
      <c r="D372" s="35" t="s">
        <v>322</v>
      </c>
      <c r="E372" s="35" t="s">
        <v>328</v>
      </c>
      <c r="F372" s="35" t="s">
        <v>329</v>
      </c>
      <c r="G372" s="35" t="s">
        <v>330</v>
      </c>
      <c r="H372" s="35" t="s">
        <v>36</v>
      </c>
      <c r="I372" s="40" t="s">
        <v>20</v>
      </c>
      <c r="J372" s="35" t="s">
        <v>28</v>
      </c>
      <c r="K372" s="35" t="s">
        <v>37</v>
      </c>
      <c r="L372" s="38" t="s">
        <v>23</v>
      </c>
      <c r="M372" s="39"/>
    </row>
    <row r="373" customFormat="1" spans="1:13">
      <c r="A373" s="35" t="s">
        <v>24</v>
      </c>
      <c r="B373" s="35" t="s">
        <v>24</v>
      </c>
      <c r="C373" s="35" t="s">
        <v>31</v>
      </c>
      <c r="D373" s="35" t="s">
        <v>322</v>
      </c>
      <c r="E373" s="35" t="s">
        <v>328</v>
      </c>
      <c r="F373" s="35" t="s">
        <v>329</v>
      </c>
      <c r="G373" s="35" t="s">
        <v>330</v>
      </c>
      <c r="H373" s="35" t="s">
        <v>331</v>
      </c>
      <c r="I373" s="40" t="s">
        <v>20</v>
      </c>
      <c r="J373" s="35" t="s">
        <v>21</v>
      </c>
      <c r="K373" s="35" t="s">
        <v>37</v>
      </c>
      <c r="L373" s="38" t="s">
        <v>23</v>
      </c>
      <c r="M373" s="39"/>
    </row>
    <row r="374" customFormat="1" spans="1:13">
      <c r="A374" s="35" t="s">
        <v>24</v>
      </c>
      <c r="B374" s="35" t="s">
        <v>24</v>
      </c>
      <c r="C374" s="35" t="s">
        <v>31</v>
      </c>
      <c r="D374" s="35" t="s">
        <v>322</v>
      </c>
      <c r="E374" s="35" t="s">
        <v>328</v>
      </c>
      <c r="F374" s="35" t="s">
        <v>332</v>
      </c>
      <c r="G374" s="35" t="s">
        <v>333</v>
      </c>
      <c r="H374" s="35" t="s">
        <v>334</v>
      </c>
      <c r="I374" s="40" t="s">
        <v>20</v>
      </c>
      <c r="J374" s="35" t="s">
        <v>21</v>
      </c>
      <c r="K374" s="35" t="s">
        <v>65</v>
      </c>
      <c r="L374" s="38" t="s">
        <v>23</v>
      </c>
      <c r="M374" s="39"/>
    </row>
    <row r="375" customFormat="1" spans="1:13">
      <c r="A375" s="35" t="s">
        <v>44</v>
      </c>
      <c r="B375" s="35" t="s">
        <v>24</v>
      </c>
      <c r="C375" s="35" t="s">
        <v>31</v>
      </c>
      <c r="D375" s="35" t="s">
        <v>322</v>
      </c>
      <c r="E375" s="35" t="s">
        <v>328</v>
      </c>
      <c r="F375" s="35" t="s">
        <v>332</v>
      </c>
      <c r="G375" s="35" t="s">
        <v>333</v>
      </c>
      <c r="H375" s="35" t="s">
        <v>45</v>
      </c>
      <c r="I375" s="40" t="s">
        <v>20</v>
      </c>
      <c r="J375" s="35" t="s">
        <v>21</v>
      </c>
      <c r="K375" s="35" t="s">
        <v>37</v>
      </c>
      <c r="L375" s="38" t="s">
        <v>23</v>
      </c>
      <c r="M375" s="39"/>
    </row>
    <row r="376" customFormat="1" spans="1:13">
      <c r="A376" s="35" t="s">
        <v>29</v>
      </c>
      <c r="B376" s="35" t="s">
        <v>24</v>
      </c>
      <c r="C376" s="35" t="s">
        <v>31</v>
      </c>
      <c r="D376" s="35" t="s">
        <v>322</v>
      </c>
      <c r="E376" s="35" t="s">
        <v>328</v>
      </c>
      <c r="F376" s="35" t="s">
        <v>332</v>
      </c>
      <c r="G376" s="35" t="s">
        <v>333</v>
      </c>
      <c r="H376" s="35" t="s">
        <v>36</v>
      </c>
      <c r="I376" s="40" t="s">
        <v>20</v>
      </c>
      <c r="J376" s="35" t="s">
        <v>28</v>
      </c>
      <c r="K376" s="35" t="s">
        <v>37</v>
      </c>
      <c r="L376" s="38" t="s">
        <v>23</v>
      </c>
      <c r="M376" s="39"/>
    </row>
    <row r="377" customFormat="1" spans="1:13">
      <c r="A377" s="35" t="s">
        <v>24</v>
      </c>
      <c r="B377" s="35" t="s">
        <v>24</v>
      </c>
      <c r="C377" s="35" t="s">
        <v>31</v>
      </c>
      <c r="D377" s="35" t="s">
        <v>322</v>
      </c>
      <c r="E377" s="35" t="s">
        <v>328</v>
      </c>
      <c r="F377" s="35" t="s">
        <v>332</v>
      </c>
      <c r="G377" s="35" t="s">
        <v>333</v>
      </c>
      <c r="H377" s="35" t="s">
        <v>331</v>
      </c>
      <c r="I377" s="40" t="s">
        <v>20</v>
      </c>
      <c r="J377" s="35" t="s">
        <v>21</v>
      </c>
      <c r="K377" s="35" t="s">
        <v>37</v>
      </c>
      <c r="L377" s="38" t="s">
        <v>23</v>
      </c>
      <c r="M377" s="39"/>
    </row>
    <row r="378" customFormat="1" spans="1:13">
      <c r="A378" s="35" t="s">
        <v>24</v>
      </c>
      <c r="B378" s="35" t="s">
        <v>24</v>
      </c>
      <c r="C378" s="35" t="s">
        <v>31</v>
      </c>
      <c r="D378" s="35" t="s">
        <v>322</v>
      </c>
      <c r="E378" s="35" t="s">
        <v>328</v>
      </c>
      <c r="F378" s="35" t="s">
        <v>335</v>
      </c>
      <c r="G378" s="35" t="s">
        <v>336</v>
      </c>
      <c r="H378" s="35" t="s">
        <v>331</v>
      </c>
      <c r="I378" s="40" t="s">
        <v>20</v>
      </c>
      <c r="J378" s="35" t="s">
        <v>21</v>
      </c>
      <c r="K378" s="35" t="s">
        <v>37</v>
      </c>
      <c r="L378" s="38" t="s">
        <v>23</v>
      </c>
      <c r="M378" s="39"/>
    </row>
    <row r="379" customFormat="1" spans="1:13">
      <c r="A379" s="35" t="s">
        <v>26</v>
      </c>
      <c r="B379" s="35" t="s">
        <v>24</v>
      </c>
      <c r="C379" s="35" t="s">
        <v>31</v>
      </c>
      <c r="D379" s="35" t="s">
        <v>322</v>
      </c>
      <c r="E379" s="35" t="s">
        <v>328</v>
      </c>
      <c r="F379" s="35" t="s">
        <v>335</v>
      </c>
      <c r="G379" s="35" t="s">
        <v>336</v>
      </c>
      <c r="H379" s="35" t="s">
        <v>138</v>
      </c>
      <c r="I379" s="40" t="s">
        <v>20</v>
      </c>
      <c r="J379" s="35" t="s">
        <v>28</v>
      </c>
      <c r="K379" s="35" t="s">
        <v>37</v>
      </c>
      <c r="L379" s="38" t="s">
        <v>23</v>
      </c>
      <c r="M379" s="39"/>
    </row>
    <row r="380" customFormat="1" spans="1:13">
      <c r="A380" s="35" t="s">
        <v>44</v>
      </c>
      <c r="B380" s="35" t="s">
        <v>24</v>
      </c>
      <c r="C380" s="35" t="s">
        <v>31</v>
      </c>
      <c r="D380" s="35" t="s">
        <v>322</v>
      </c>
      <c r="E380" s="35" t="s">
        <v>337</v>
      </c>
      <c r="F380" s="35" t="s">
        <v>338</v>
      </c>
      <c r="G380" s="35" t="s">
        <v>339</v>
      </c>
      <c r="H380" s="35" t="s">
        <v>45</v>
      </c>
      <c r="I380" s="40" t="s">
        <v>20</v>
      </c>
      <c r="J380" s="35" t="s">
        <v>21</v>
      </c>
      <c r="K380" s="35" t="s">
        <v>37</v>
      </c>
      <c r="L380" s="38" t="s">
        <v>23</v>
      </c>
      <c r="M380" s="39"/>
    </row>
    <row r="381" customFormat="1" spans="1:13">
      <c r="A381" s="35" t="s">
        <v>29</v>
      </c>
      <c r="B381" s="35" t="s">
        <v>24</v>
      </c>
      <c r="C381" s="35" t="s">
        <v>31</v>
      </c>
      <c r="D381" s="35" t="s">
        <v>322</v>
      </c>
      <c r="E381" s="35" t="s">
        <v>337</v>
      </c>
      <c r="F381" s="35" t="s">
        <v>338</v>
      </c>
      <c r="G381" s="35" t="s">
        <v>339</v>
      </c>
      <c r="H381" s="35" t="s">
        <v>36</v>
      </c>
      <c r="I381" s="40" t="s">
        <v>20</v>
      </c>
      <c r="J381" s="35" t="s">
        <v>28</v>
      </c>
      <c r="K381" s="35" t="s">
        <v>37</v>
      </c>
      <c r="L381" s="38" t="s">
        <v>23</v>
      </c>
      <c r="M381" s="39"/>
    </row>
    <row r="382" customFormat="1" spans="1:13">
      <c r="A382" s="35" t="s">
        <v>44</v>
      </c>
      <c r="B382" s="35" t="s">
        <v>24</v>
      </c>
      <c r="C382" s="35" t="s">
        <v>31</v>
      </c>
      <c r="D382" s="35" t="s">
        <v>340</v>
      </c>
      <c r="E382" s="35" t="s">
        <v>341</v>
      </c>
      <c r="F382" s="35" t="s">
        <v>342</v>
      </c>
      <c r="G382" s="35" t="s">
        <v>343</v>
      </c>
      <c r="H382" s="35" t="s">
        <v>61</v>
      </c>
      <c r="I382" s="40" t="s">
        <v>20</v>
      </c>
      <c r="J382" s="35" t="s">
        <v>21</v>
      </c>
      <c r="K382" s="35" t="s">
        <v>37</v>
      </c>
      <c r="L382" s="38" t="s">
        <v>23</v>
      </c>
      <c r="M382" s="39"/>
    </row>
    <row r="383" customFormat="1" spans="1:13">
      <c r="A383" s="35" t="s">
        <v>38</v>
      </c>
      <c r="B383" s="35" t="s">
        <v>24</v>
      </c>
      <c r="C383" s="35" t="s">
        <v>31</v>
      </c>
      <c r="D383" s="35" t="s">
        <v>340</v>
      </c>
      <c r="E383" s="35" t="s">
        <v>341</v>
      </c>
      <c r="F383" s="35" t="s">
        <v>344</v>
      </c>
      <c r="G383" s="35" t="s">
        <v>345</v>
      </c>
      <c r="H383" s="35" t="s">
        <v>221</v>
      </c>
      <c r="I383" s="40" t="s">
        <v>20</v>
      </c>
      <c r="J383" s="35" t="s">
        <v>119</v>
      </c>
      <c r="K383" s="35" t="s">
        <v>117</v>
      </c>
      <c r="L383" s="38" t="s">
        <v>23</v>
      </c>
      <c r="M383" s="39"/>
    </row>
    <row r="384" customFormat="1" spans="1:13">
      <c r="A384" s="35" t="s">
        <v>38</v>
      </c>
      <c r="B384" s="35" t="s">
        <v>24</v>
      </c>
      <c r="C384" s="35" t="s">
        <v>31</v>
      </c>
      <c r="D384" s="35" t="s">
        <v>340</v>
      </c>
      <c r="E384" s="35" t="s">
        <v>341</v>
      </c>
      <c r="F384" s="35" t="s">
        <v>344</v>
      </c>
      <c r="G384" s="35" t="s">
        <v>345</v>
      </c>
      <c r="H384" s="35" t="s">
        <v>39</v>
      </c>
      <c r="I384" s="40" t="s">
        <v>20</v>
      </c>
      <c r="J384" s="35" t="s">
        <v>40</v>
      </c>
      <c r="K384" s="35" t="s">
        <v>117</v>
      </c>
      <c r="L384" s="38" t="s">
        <v>23</v>
      </c>
      <c r="M384" s="39"/>
    </row>
    <row r="385" customFormat="1" spans="1:13">
      <c r="A385" s="35" t="s">
        <v>44</v>
      </c>
      <c r="B385" s="35" t="s">
        <v>24</v>
      </c>
      <c r="C385" s="35" t="s">
        <v>31</v>
      </c>
      <c r="D385" s="35" t="s">
        <v>340</v>
      </c>
      <c r="E385" s="35" t="s">
        <v>341</v>
      </c>
      <c r="F385" s="35" t="s">
        <v>344</v>
      </c>
      <c r="G385" s="35" t="s">
        <v>345</v>
      </c>
      <c r="H385" s="35" t="s">
        <v>82</v>
      </c>
      <c r="I385" s="40" t="s">
        <v>20</v>
      </c>
      <c r="J385" s="35" t="s">
        <v>21</v>
      </c>
      <c r="K385" s="35" t="s">
        <v>117</v>
      </c>
      <c r="L385" s="38" t="s">
        <v>23</v>
      </c>
      <c r="M385" s="39"/>
    </row>
    <row r="386" customFormat="1" spans="1:13">
      <c r="A386" s="35" t="s">
        <v>26</v>
      </c>
      <c r="B386" s="35" t="s">
        <v>24</v>
      </c>
      <c r="C386" s="35" t="s">
        <v>31</v>
      </c>
      <c r="D386" s="35" t="s">
        <v>340</v>
      </c>
      <c r="E386" s="35" t="s">
        <v>341</v>
      </c>
      <c r="F386" s="35" t="s">
        <v>344</v>
      </c>
      <c r="G386" s="35" t="s">
        <v>345</v>
      </c>
      <c r="H386" s="35" t="s">
        <v>64</v>
      </c>
      <c r="I386" s="40" t="s">
        <v>20</v>
      </c>
      <c r="J386" s="35" t="s">
        <v>28</v>
      </c>
      <c r="K386" s="35" t="s">
        <v>117</v>
      </c>
      <c r="L386" s="38" t="s">
        <v>23</v>
      </c>
      <c r="M386" s="39"/>
    </row>
    <row r="387" customFormat="1" spans="1:13">
      <c r="A387" s="35" t="s">
        <v>44</v>
      </c>
      <c r="B387" s="35" t="s">
        <v>24</v>
      </c>
      <c r="C387" s="35" t="s">
        <v>31</v>
      </c>
      <c r="D387" s="35" t="s">
        <v>340</v>
      </c>
      <c r="E387" s="35" t="s">
        <v>341</v>
      </c>
      <c r="F387" s="35" t="s">
        <v>346</v>
      </c>
      <c r="G387" s="35" t="s">
        <v>347</v>
      </c>
      <c r="H387" s="35" t="s">
        <v>61</v>
      </c>
      <c r="I387" s="40" t="s">
        <v>20</v>
      </c>
      <c r="J387" s="35" t="s">
        <v>21</v>
      </c>
      <c r="K387" s="35" t="s">
        <v>37</v>
      </c>
      <c r="L387" s="38" t="s">
        <v>23</v>
      </c>
      <c r="M387" s="39"/>
    </row>
    <row r="388" customFormat="1" spans="1:13">
      <c r="A388" s="35" t="s">
        <v>24</v>
      </c>
      <c r="B388" s="35" t="s">
        <v>24</v>
      </c>
      <c r="C388" s="35" t="s">
        <v>31</v>
      </c>
      <c r="D388" s="35" t="s">
        <v>348</v>
      </c>
      <c r="E388" s="35" t="s">
        <v>349</v>
      </c>
      <c r="F388" s="35" t="s">
        <v>350</v>
      </c>
      <c r="G388" s="35" t="s">
        <v>351</v>
      </c>
      <c r="H388" s="35" t="s">
        <v>352</v>
      </c>
      <c r="I388" s="40" t="s">
        <v>20</v>
      </c>
      <c r="J388" s="35" t="s">
        <v>21</v>
      </c>
      <c r="K388" s="35" t="s">
        <v>37</v>
      </c>
      <c r="L388" s="38" t="s">
        <v>23</v>
      </c>
      <c r="M388" s="39"/>
    </row>
    <row r="389" customFormat="1" spans="1:13">
      <c r="A389" s="35" t="s">
        <v>44</v>
      </c>
      <c r="B389" s="35" t="s">
        <v>24</v>
      </c>
      <c r="C389" s="35" t="s">
        <v>31</v>
      </c>
      <c r="D389" s="35" t="s">
        <v>348</v>
      </c>
      <c r="E389" s="35" t="s">
        <v>349</v>
      </c>
      <c r="F389" s="35" t="s">
        <v>350</v>
      </c>
      <c r="G389" s="35" t="s">
        <v>351</v>
      </c>
      <c r="H389" s="35" t="s">
        <v>45</v>
      </c>
      <c r="I389" s="40" t="s">
        <v>20</v>
      </c>
      <c r="J389" s="35" t="s">
        <v>21</v>
      </c>
      <c r="K389" s="35" t="s">
        <v>37</v>
      </c>
      <c r="L389" s="38" t="s">
        <v>23</v>
      </c>
      <c r="M389" s="39"/>
    </row>
    <row r="390" customFormat="1" spans="1:13">
      <c r="A390" s="35" t="s">
        <v>13</v>
      </c>
      <c r="B390" s="35" t="s">
        <v>24</v>
      </c>
      <c r="C390" s="35" t="s">
        <v>31</v>
      </c>
      <c r="D390" s="35" t="s">
        <v>353</v>
      </c>
      <c r="E390" s="35" t="s">
        <v>354</v>
      </c>
      <c r="F390" s="35" t="s">
        <v>355</v>
      </c>
      <c r="G390" s="35" t="s">
        <v>356</v>
      </c>
      <c r="H390" s="35" t="s">
        <v>69</v>
      </c>
      <c r="I390" s="40" t="s">
        <v>20</v>
      </c>
      <c r="J390" s="35" t="s">
        <v>21</v>
      </c>
      <c r="K390" s="35" t="s">
        <v>65</v>
      </c>
      <c r="L390" s="38" t="s">
        <v>23</v>
      </c>
      <c r="M390" s="39"/>
    </row>
    <row r="391" customFormat="1" spans="1:13">
      <c r="A391" s="35" t="s">
        <v>38</v>
      </c>
      <c r="B391" s="35" t="s">
        <v>24</v>
      </c>
      <c r="C391" s="35" t="s">
        <v>31</v>
      </c>
      <c r="D391" s="35" t="s">
        <v>353</v>
      </c>
      <c r="E391" s="35" t="s">
        <v>357</v>
      </c>
      <c r="F391" s="35" t="s">
        <v>358</v>
      </c>
      <c r="G391" s="35" t="s">
        <v>359</v>
      </c>
      <c r="H391" s="35" t="s">
        <v>118</v>
      </c>
      <c r="I391" s="40" t="s">
        <v>20</v>
      </c>
      <c r="J391" s="35" t="s">
        <v>119</v>
      </c>
      <c r="K391" s="35" t="s">
        <v>37</v>
      </c>
      <c r="L391" s="38" t="s">
        <v>23</v>
      </c>
      <c r="M391" s="39"/>
    </row>
    <row r="392" customFormat="1" spans="1:13">
      <c r="A392" s="35" t="s">
        <v>44</v>
      </c>
      <c r="B392" s="35" t="s">
        <v>24</v>
      </c>
      <c r="C392" s="35" t="s">
        <v>31</v>
      </c>
      <c r="D392" s="35" t="s">
        <v>353</v>
      </c>
      <c r="E392" s="35" t="s">
        <v>357</v>
      </c>
      <c r="F392" s="35" t="s">
        <v>358</v>
      </c>
      <c r="G392" s="35" t="s">
        <v>359</v>
      </c>
      <c r="H392" s="35" t="s">
        <v>82</v>
      </c>
      <c r="I392" s="40" t="s">
        <v>20</v>
      </c>
      <c r="J392" s="35" t="s">
        <v>21</v>
      </c>
      <c r="K392" s="35" t="s">
        <v>65</v>
      </c>
      <c r="L392" s="38" t="s">
        <v>23</v>
      </c>
      <c r="M392" s="39"/>
    </row>
    <row r="393" customFormat="1" spans="1:13">
      <c r="A393" s="35" t="s">
        <v>13</v>
      </c>
      <c r="B393" s="35" t="s">
        <v>24</v>
      </c>
      <c r="C393" s="35" t="s">
        <v>31</v>
      </c>
      <c r="D393" s="35" t="s">
        <v>353</v>
      </c>
      <c r="E393" s="35" t="s">
        <v>357</v>
      </c>
      <c r="F393" s="35" t="s">
        <v>358</v>
      </c>
      <c r="G393" s="35" t="s">
        <v>359</v>
      </c>
      <c r="H393" s="35" t="s">
        <v>19</v>
      </c>
      <c r="I393" s="40" t="s">
        <v>20</v>
      </c>
      <c r="J393" s="35" t="s">
        <v>21</v>
      </c>
      <c r="K393" s="35" t="s">
        <v>37</v>
      </c>
      <c r="L393" s="38" t="s">
        <v>23</v>
      </c>
      <c r="M393" s="39"/>
    </row>
    <row r="394" customFormat="1" spans="1:13">
      <c r="A394" s="35" t="s">
        <v>26</v>
      </c>
      <c r="B394" s="35" t="s">
        <v>24</v>
      </c>
      <c r="C394" s="35" t="s">
        <v>31</v>
      </c>
      <c r="D394" s="35" t="s">
        <v>353</v>
      </c>
      <c r="E394" s="35" t="s">
        <v>357</v>
      </c>
      <c r="F394" s="35" t="s">
        <v>358</v>
      </c>
      <c r="G394" s="35" t="s">
        <v>359</v>
      </c>
      <c r="H394" s="35" t="s">
        <v>64</v>
      </c>
      <c r="I394" s="40" t="s">
        <v>20</v>
      </c>
      <c r="J394" s="35" t="s">
        <v>28</v>
      </c>
      <c r="K394" s="35" t="s">
        <v>65</v>
      </c>
      <c r="L394" s="38" t="s">
        <v>23</v>
      </c>
      <c r="M394" s="39"/>
    </row>
    <row r="395" customFormat="1" spans="1:13">
      <c r="A395" s="35" t="s">
        <v>13</v>
      </c>
      <c r="B395" s="35" t="s">
        <v>24</v>
      </c>
      <c r="C395" s="35" t="s">
        <v>31</v>
      </c>
      <c r="D395" s="35" t="s">
        <v>353</v>
      </c>
      <c r="E395" s="35" t="s">
        <v>357</v>
      </c>
      <c r="F395" s="35" t="s">
        <v>358</v>
      </c>
      <c r="G395" s="35" t="s">
        <v>359</v>
      </c>
      <c r="H395" s="35" t="s">
        <v>69</v>
      </c>
      <c r="I395" s="40" t="s">
        <v>20</v>
      </c>
      <c r="J395" s="35" t="s">
        <v>21</v>
      </c>
      <c r="K395" s="35" t="s">
        <v>65</v>
      </c>
      <c r="L395" s="38" t="s">
        <v>23</v>
      </c>
      <c r="M395" s="39"/>
    </row>
    <row r="396" customFormat="1" spans="1:13">
      <c r="A396" s="35" t="s">
        <v>44</v>
      </c>
      <c r="B396" s="35" t="s">
        <v>24</v>
      </c>
      <c r="C396" s="35" t="s">
        <v>31</v>
      </c>
      <c r="D396" s="35" t="s">
        <v>353</v>
      </c>
      <c r="E396" s="35" t="s">
        <v>357</v>
      </c>
      <c r="F396" s="35" t="s">
        <v>358</v>
      </c>
      <c r="G396" s="35" t="s">
        <v>359</v>
      </c>
      <c r="H396" s="35" t="s">
        <v>61</v>
      </c>
      <c r="I396" s="40" t="s">
        <v>20</v>
      </c>
      <c r="J396" s="35" t="s">
        <v>21</v>
      </c>
      <c r="K396" s="35" t="s">
        <v>37</v>
      </c>
      <c r="L396" s="38" t="s">
        <v>23</v>
      </c>
      <c r="M396" s="39"/>
    </row>
    <row r="397" customFormat="1" spans="1:13">
      <c r="A397" s="35" t="s">
        <v>26</v>
      </c>
      <c r="B397" s="35" t="s">
        <v>24</v>
      </c>
      <c r="C397" s="35" t="s">
        <v>31</v>
      </c>
      <c r="D397" s="35" t="s">
        <v>353</v>
      </c>
      <c r="E397" s="35" t="s">
        <v>357</v>
      </c>
      <c r="F397" s="35" t="s">
        <v>358</v>
      </c>
      <c r="G397" s="35" t="s">
        <v>359</v>
      </c>
      <c r="H397" s="35" t="s">
        <v>27</v>
      </c>
      <c r="I397" s="40" t="s">
        <v>20</v>
      </c>
      <c r="J397" s="35" t="s">
        <v>28</v>
      </c>
      <c r="K397" s="35" t="s">
        <v>37</v>
      </c>
      <c r="L397" s="38" t="s">
        <v>23</v>
      </c>
      <c r="M397" s="39"/>
    </row>
    <row r="398" customFormat="1" spans="1:13">
      <c r="A398" s="35" t="s">
        <v>13</v>
      </c>
      <c r="B398" s="35" t="s">
        <v>24</v>
      </c>
      <c r="C398" s="35" t="s">
        <v>31</v>
      </c>
      <c r="D398" s="35" t="s">
        <v>353</v>
      </c>
      <c r="E398" s="35" t="s">
        <v>357</v>
      </c>
      <c r="F398" s="35" t="s">
        <v>360</v>
      </c>
      <c r="G398" s="35" t="s">
        <v>361</v>
      </c>
      <c r="H398" s="35" t="s">
        <v>19</v>
      </c>
      <c r="I398" s="40" t="s">
        <v>20</v>
      </c>
      <c r="J398" s="35" t="s">
        <v>21</v>
      </c>
      <c r="K398" s="35" t="s">
        <v>37</v>
      </c>
      <c r="L398" s="38" t="s">
        <v>23</v>
      </c>
      <c r="M398" s="39"/>
    </row>
    <row r="399" customFormat="1" spans="1:13">
      <c r="A399" s="35" t="s">
        <v>26</v>
      </c>
      <c r="B399" s="35" t="s">
        <v>24</v>
      </c>
      <c r="C399" s="35" t="s">
        <v>31</v>
      </c>
      <c r="D399" s="35" t="s">
        <v>353</v>
      </c>
      <c r="E399" s="35" t="s">
        <v>362</v>
      </c>
      <c r="F399" s="35" t="s">
        <v>363</v>
      </c>
      <c r="G399" s="35" t="s">
        <v>364</v>
      </c>
      <c r="H399" s="35" t="s">
        <v>27</v>
      </c>
      <c r="I399" s="40" t="s">
        <v>20</v>
      </c>
      <c r="J399" s="35" t="s">
        <v>28</v>
      </c>
      <c r="K399" s="35" t="s">
        <v>37</v>
      </c>
      <c r="L399" s="38" t="s">
        <v>23</v>
      </c>
      <c r="M399" s="39"/>
    </row>
    <row r="400" customFormat="1" spans="1:13">
      <c r="A400" s="35" t="s">
        <v>26</v>
      </c>
      <c r="B400" s="35" t="s">
        <v>24</v>
      </c>
      <c r="C400" s="35" t="s">
        <v>31</v>
      </c>
      <c r="D400" s="35" t="s">
        <v>353</v>
      </c>
      <c r="E400" s="35" t="s">
        <v>362</v>
      </c>
      <c r="F400" s="35" t="s">
        <v>363</v>
      </c>
      <c r="G400" s="35" t="s">
        <v>364</v>
      </c>
      <c r="H400" s="35" t="s">
        <v>64</v>
      </c>
      <c r="I400" s="40" t="s">
        <v>20</v>
      </c>
      <c r="J400" s="35" t="s">
        <v>28</v>
      </c>
      <c r="K400" s="35" t="s">
        <v>65</v>
      </c>
      <c r="L400" s="38" t="s">
        <v>23</v>
      </c>
      <c r="M400" s="39"/>
    </row>
    <row r="401" customFormat="1" spans="1:13">
      <c r="A401" s="35" t="s">
        <v>26</v>
      </c>
      <c r="B401" s="35" t="s">
        <v>24</v>
      </c>
      <c r="C401" s="35" t="s">
        <v>31</v>
      </c>
      <c r="D401" s="35" t="s">
        <v>353</v>
      </c>
      <c r="E401" s="35" t="s">
        <v>362</v>
      </c>
      <c r="F401" s="35" t="s">
        <v>365</v>
      </c>
      <c r="G401" s="35" t="s">
        <v>366</v>
      </c>
      <c r="H401" s="35" t="s">
        <v>64</v>
      </c>
      <c r="I401" s="40" t="s">
        <v>20</v>
      </c>
      <c r="J401" s="35" t="s">
        <v>28</v>
      </c>
      <c r="K401" s="35" t="s">
        <v>65</v>
      </c>
      <c r="L401" s="38" t="s">
        <v>23</v>
      </c>
      <c r="M401" s="39"/>
    </row>
    <row r="402" customFormat="1" spans="1:13">
      <c r="A402" s="35" t="s">
        <v>44</v>
      </c>
      <c r="B402" s="35" t="s">
        <v>24</v>
      </c>
      <c r="C402" s="35" t="s">
        <v>31</v>
      </c>
      <c r="D402" s="35" t="s">
        <v>353</v>
      </c>
      <c r="E402" s="35" t="s">
        <v>362</v>
      </c>
      <c r="F402" s="35" t="s">
        <v>365</v>
      </c>
      <c r="G402" s="35" t="s">
        <v>366</v>
      </c>
      <c r="H402" s="35" t="s">
        <v>82</v>
      </c>
      <c r="I402" s="40" t="s">
        <v>20</v>
      </c>
      <c r="J402" s="35" t="s">
        <v>21</v>
      </c>
      <c r="K402" s="35" t="s">
        <v>65</v>
      </c>
      <c r="L402" s="38" t="s">
        <v>23</v>
      </c>
      <c r="M402" s="39"/>
    </row>
    <row r="403" customFormat="1" spans="1:13">
      <c r="A403" s="35" t="s">
        <v>26</v>
      </c>
      <c r="B403" s="35" t="s">
        <v>24</v>
      </c>
      <c r="C403" s="35" t="s">
        <v>31</v>
      </c>
      <c r="D403" s="35" t="s">
        <v>353</v>
      </c>
      <c r="E403" s="35" t="s">
        <v>362</v>
      </c>
      <c r="F403" s="35" t="s">
        <v>365</v>
      </c>
      <c r="G403" s="35" t="s">
        <v>366</v>
      </c>
      <c r="H403" s="35" t="s">
        <v>27</v>
      </c>
      <c r="I403" s="40" t="s">
        <v>20</v>
      </c>
      <c r="J403" s="35" t="s">
        <v>28</v>
      </c>
      <c r="K403" s="35" t="s">
        <v>37</v>
      </c>
      <c r="L403" s="38" t="s">
        <v>23</v>
      </c>
      <c r="M403" s="39"/>
    </row>
    <row r="404" customFormat="1" spans="1:13">
      <c r="A404" s="35" t="s">
        <v>38</v>
      </c>
      <c r="B404" s="35" t="s">
        <v>24</v>
      </c>
      <c r="C404" s="35" t="s">
        <v>31</v>
      </c>
      <c r="D404" s="35" t="s">
        <v>353</v>
      </c>
      <c r="E404" s="35" t="s">
        <v>362</v>
      </c>
      <c r="F404" s="35" t="s">
        <v>365</v>
      </c>
      <c r="G404" s="35" t="s">
        <v>366</v>
      </c>
      <c r="H404" s="35" t="s">
        <v>293</v>
      </c>
      <c r="I404" s="40" t="s">
        <v>20</v>
      </c>
      <c r="J404" s="35" t="s">
        <v>40</v>
      </c>
      <c r="K404" s="35" t="s">
        <v>37</v>
      </c>
      <c r="L404" s="38" t="s">
        <v>23</v>
      </c>
      <c r="M404" s="39"/>
    </row>
    <row r="405" customFormat="1" spans="1:13">
      <c r="A405" s="35" t="s">
        <v>44</v>
      </c>
      <c r="B405" s="35" t="s">
        <v>24</v>
      </c>
      <c r="C405" s="35" t="s">
        <v>31</v>
      </c>
      <c r="D405" s="35" t="s">
        <v>353</v>
      </c>
      <c r="E405" s="35" t="s">
        <v>362</v>
      </c>
      <c r="F405" s="35" t="s">
        <v>365</v>
      </c>
      <c r="G405" s="35" t="s">
        <v>366</v>
      </c>
      <c r="H405" s="35" t="s">
        <v>61</v>
      </c>
      <c r="I405" s="40" t="s">
        <v>20</v>
      </c>
      <c r="J405" s="35" t="s">
        <v>21</v>
      </c>
      <c r="K405" s="35" t="s">
        <v>37</v>
      </c>
      <c r="L405" s="38" t="s">
        <v>23</v>
      </c>
      <c r="M405" s="39"/>
    </row>
    <row r="406" customFormat="1" spans="1:13">
      <c r="A406" s="35" t="s">
        <v>38</v>
      </c>
      <c r="B406" s="35" t="s">
        <v>24</v>
      </c>
      <c r="C406" s="35" t="s">
        <v>31</v>
      </c>
      <c r="D406" s="35" t="s">
        <v>353</v>
      </c>
      <c r="E406" s="35" t="s">
        <v>362</v>
      </c>
      <c r="F406" s="35" t="s">
        <v>367</v>
      </c>
      <c r="G406" s="35" t="s">
        <v>368</v>
      </c>
      <c r="H406" s="35" t="s">
        <v>293</v>
      </c>
      <c r="I406" s="40" t="s">
        <v>20</v>
      </c>
      <c r="J406" s="35" t="s">
        <v>40</v>
      </c>
      <c r="K406" s="35" t="s">
        <v>37</v>
      </c>
      <c r="L406" s="38" t="s">
        <v>23</v>
      </c>
      <c r="M406" s="39"/>
    </row>
    <row r="407" customFormat="1" spans="1:13">
      <c r="A407" s="35" t="s">
        <v>44</v>
      </c>
      <c r="B407" s="35" t="s">
        <v>24</v>
      </c>
      <c r="C407" s="35" t="s">
        <v>31</v>
      </c>
      <c r="D407" s="35" t="s">
        <v>353</v>
      </c>
      <c r="E407" s="35" t="s">
        <v>362</v>
      </c>
      <c r="F407" s="35" t="s">
        <v>367</v>
      </c>
      <c r="G407" s="35" t="s">
        <v>368</v>
      </c>
      <c r="H407" s="35" t="s">
        <v>82</v>
      </c>
      <c r="I407" s="40" t="s">
        <v>20</v>
      </c>
      <c r="J407" s="35" t="s">
        <v>21</v>
      </c>
      <c r="K407" s="35" t="s">
        <v>65</v>
      </c>
      <c r="L407" s="38" t="s">
        <v>23</v>
      </c>
      <c r="M407" s="39"/>
    </row>
    <row r="408" customFormat="1" spans="1:13">
      <c r="A408" s="35" t="s">
        <v>44</v>
      </c>
      <c r="B408" s="35" t="s">
        <v>24</v>
      </c>
      <c r="C408" s="35" t="s">
        <v>31</v>
      </c>
      <c r="D408" s="35" t="s">
        <v>353</v>
      </c>
      <c r="E408" s="35" t="s">
        <v>362</v>
      </c>
      <c r="F408" s="35" t="s">
        <v>367</v>
      </c>
      <c r="G408" s="35" t="s">
        <v>368</v>
      </c>
      <c r="H408" s="35" t="s">
        <v>61</v>
      </c>
      <c r="I408" s="40" t="s">
        <v>20</v>
      </c>
      <c r="J408" s="35" t="s">
        <v>21</v>
      </c>
      <c r="K408" s="35" t="s">
        <v>37</v>
      </c>
      <c r="L408" s="38" t="s">
        <v>23</v>
      </c>
      <c r="M408" s="39"/>
    </row>
    <row r="409" customFormat="1" spans="1:13">
      <c r="A409" s="35" t="s">
        <v>26</v>
      </c>
      <c r="B409" s="35" t="s">
        <v>24</v>
      </c>
      <c r="C409" s="35" t="s">
        <v>31</v>
      </c>
      <c r="D409" s="35" t="s">
        <v>353</v>
      </c>
      <c r="E409" s="35" t="s">
        <v>362</v>
      </c>
      <c r="F409" s="35" t="s">
        <v>367</v>
      </c>
      <c r="G409" s="35" t="s">
        <v>368</v>
      </c>
      <c r="H409" s="35" t="s">
        <v>27</v>
      </c>
      <c r="I409" s="40" t="s">
        <v>20</v>
      </c>
      <c r="J409" s="35" t="s">
        <v>28</v>
      </c>
      <c r="K409" s="35" t="s">
        <v>37</v>
      </c>
      <c r="L409" s="38" t="s">
        <v>23</v>
      </c>
      <c r="M409" s="39"/>
    </row>
    <row r="410" customFormat="1" spans="1:13">
      <c r="A410" s="35" t="s">
        <v>38</v>
      </c>
      <c r="B410" s="35" t="s">
        <v>24</v>
      </c>
      <c r="C410" s="35" t="s">
        <v>31</v>
      </c>
      <c r="D410" s="35" t="s">
        <v>353</v>
      </c>
      <c r="E410" s="35" t="s">
        <v>362</v>
      </c>
      <c r="F410" s="35" t="s">
        <v>367</v>
      </c>
      <c r="G410" s="35" t="s">
        <v>368</v>
      </c>
      <c r="H410" s="35" t="s">
        <v>118</v>
      </c>
      <c r="I410" s="40" t="s">
        <v>20</v>
      </c>
      <c r="J410" s="35" t="s">
        <v>119</v>
      </c>
      <c r="K410" s="35" t="s">
        <v>37</v>
      </c>
      <c r="L410" s="38" t="s">
        <v>23</v>
      </c>
      <c r="M410" s="39"/>
    </row>
    <row r="411" customFormat="1" spans="1:13">
      <c r="A411" s="35" t="s">
        <v>44</v>
      </c>
      <c r="B411" s="35" t="s">
        <v>24</v>
      </c>
      <c r="C411" s="35" t="s">
        <v>31</v>
      </c>
      <c r="D411" s="35" t="s">
        <v>353</v>
      </c>
      <c r="E411" s="35" t="s">
        <v>362</v>
      </c>
      <c r="F411" s="35" t="s">
        <v>369</v>
      </c>
      <c r="G411" s="35" t="s">
        <v>370</v>
      </c>
      <c r="H411" s="35" t="s">
        <v>61</v>
      </c>
      <c r="I411" s="40" t="s">
        <v>20</v>
      </c>
      <c r="J411" s="35" t="s">
        <v>21</v>
      </c>
      <c r="K411" s="35" t="s">
        <v>37</v>
      </c>
      <c r="L411" s="38" t="s">
        <v>23</v>
      </c>
      <c r="M411" s="39"/>
    </row>
    <row r="412" customFormat="1" spans="1:13">
      <c r="A412" s="35" t="s">
        <v>26</v>
      </c>
      <c r="B412" s="35" t="s">
        <v>24</v>
      </c>
      <c r="C412" s="35" t="s">
        <v>31</v>
      </c>
      <c r="D412" s="35" t="s">
        <v>353</v>
      </c>
      <c r="E412" s="35" t="s">
        <v>362</v>
      </c>
      <c r="F412" s="35" t="s">
        <v>371</v>
      </c>
      <c r="G412" s="35" t="s">
        <v>372</v>
      </c>
      <c r="H412" s="35" t="s">
        <v>64</v>
      </c>
      <c r="I412" s="40" t="s">
        <v>20</v>
      </c>
      <c r="J412" s="35" t="s">
        <v>28</v>
      </c>
      <c r="K412" s="35" t="s">
        <v>65</v>
      </c>
      <c r="L412" s="38" t="s">
        <v>23</v>
      </c>
      <c r="M412" s="39"/>
    </row>
    <row r="413" customFormat="1" spans="1:13">
      <c r="A413" s="35" t="s">
        <v>44</v>
      </c>
      <c r="B413" s="35" t="s">
        <v>24</v>
      </c>
      <c r="C413" s="35" t="s">
        <v>31</v>
      </c>
      <c r="D413" s="35" t="s">
        <v>353</v>
      </c>
      <c r="E413" s="35" t="s">
        <v>362</v>
      </c>
      <c r="F413" s="35" t="s">
        <v>371</v>
      </c>
      <c r="G413" s="35" t="s">
        <v>372</v>
      </c>
      <c r="H413" s="35" t="s">
        <v>61</v>
      </c>
      <c r="I413" s="40" t="s">
        <v>20</v>
      </c>
      <c r="J413" s="35" t="s">
        <v>21</v>
      </c>
      <c r="K413" s="35" t="s">
        <v>37</v>
      </c>
      <c r="L413" s="38" t="s">
        <v>23</v>
      </c>
      <c r="M413" s="39"/>
    </row>
    <row r="414" customFormat="1" spans="1:13">
      <c r="A414" s="35" t="s">
        <v>26</v>
      </c>
      <c r="B414" s="35" t="s">
        <v>24</v>
      </c>
      <c r="C414" s="35" t="s">
        <v>31</v>
      </c>
      <c r="D414" s="35" t="s">
        <v>353</v>
      </c>
      <c r="E414" s="35" t="s">
        <v>362</v>
      </c>
      <c r="F414" s="35" t="s">
        <v>371</v>
      </c>
      <c r="G414" s="35" t="s">
        <v>372</v>
      </c>
      <c r="H414" s="35" t="s">
        <v>27</v>
      </c>
      <c r="I414" s="40" t="s">
        <v>20</v>
      </c>
      <c r="J414" s="35" t="s">
        <v>28</v>
      </c>
      <c r="K414" s="35" t="s">
        <v>37</v>
      </c>
      <c r="L414" s="38" t="s">
        <v>23</v>
      </c>
      <c r="M414" s="39"/>
    </row>
    <row r="415" customFormat="1" spans="1:13">
      <c r="A415" s="35" t="s">
        <v>13</v>
      </c>
      <c r="B415" s="35" t="s">
        <v>24</v>
      </c>
      <c r="C415" s="35" t="s">
        <v>31</v>
      </c>
      <c r="D415" s="35" t="s">
        <v>353</v>
      </c>
      <c r="E415" s="35" t="s">
        <v>362</v>
      </c>
      <c r="F415" s="35" t="s">
        <v>373</v>
      </c>
      <c r="G415" s="35" t="s">
        <v>374</v>
      </c>
      <c r="H415" s="35" t="s">
        <v>69</v>
      </c>
      <c r="I415" s="40" t="s">
        <v>20</v>
      </c>
      <c r="J415" s="35" t="s">
        <v>21</v>
      </c>
      <c r="K415" s="35" t="s">
        <v>65</v>
      </c>
      <c r="L415" s="38" t="s">
        <v>23</v>
      </c>
      <c r="M415" s="39"/>
    </row>
    <row r="416" customFormat="1" spans="1:13">
      <c r="A416" s="35" t="s">
        <v>44</v>
      </c>
      <c r="B416" s="35" t="s">
        <v>24</v>
      </c>
      <c r="C416" s="35" t="s">
        <v>31</v>
      </c>
      <c r="D416" s="35" t="s">
        <v>353</v>
      </c>
      <c r="E416" s="35" t="s">
        <v>362</v>
      </c>
      <c r="F416" s="35" t="s">
        <v>373</v>
      </c>
      <c r="G416" s="35" t="s">
        <v>374</v>
      </c>
      <c r="H416" s="35" t="s">
        <v>82</v>
      </c>
      <c r="I416" s="40" t="s">
        <v>20</v>
      </c>
      <c r="J416" s="35" t="s">
        <v>21</v>
      </c>
      <c r="K416" s="35" t="s">
        <v>65</v>
      </c>
      <c r="L416" s="38" t="s">
        <v>23</v>
      </c>
      <c r="M416" s="39"/>
    </row>
    <row r="417" customFormat="1" spans="1:13">
      <c r="A417" s="35" t="s">
        <v>44</v>
      </c>
      <c r="B417" s="35" t="s">
        <v>24</v>
      </c>
      <c r="C417" s="35" t="s">
        <v>31</v>
      </c>
      <c r="D417" s="35" t="s">
        <v>353</v>
      </c>
      <c r="E417" s="35" t="s">
        <v>362</v>
      </c>
      <c r="F417" s="35" t="s">
        <v>373</v>
      </c>
      <c r="G417" s="35" t="s">
        <v>374</v>
      </c>
      <c r="H417" s="35" t="s">
        <v>61</v>
      </c>
      <c r="I417" s="40" t="s">
        <v>20</v>
      </c>
      <c r="J417" s="35" t="s">
        <v>21</v>
      </c>
      <c r="K417" s="35" t="s">
        <v>37</v>
      </c>
      <c r="L417" s="38" t="s">
        <v>23</v>
      </c>
      <c r="M417" s="39"/>
    </row>
    <row r="418" customFormat="1" spans="1:13">
      <c r="A418" s="35" t="s">
        <v>38</v>
      </c>
      <c r="B418" s="35" t="s">
        <v>24</v>
      </c>
      <c r="C418" s="35" t="s">
        <v>31</v>
      </c>
      <c r="D418" s="35" t="s">
        <v>353</v>
      </c>
      <c r="E418" s="35" t="s">
        <v>362</v>
      </c>
      <c r="F418" s="35" t="s">
        <v>373</v>
      </c>
      <c r="G418" s="35" t="s">
        <v>374</v>
      </c>
      <c r="H418" s="35" t="s">
        <v>118</v>
      </c>
      <c r="I418" s="40" t="s">
        <v>20</v>
      </c>
      <c r="J418" s="35" t="s">
        <v>119</v>
      </c>
      <c r="K418" s="35" t="s">
        <v>37</v>
      </c>
      <c r="L418" s="38" t="s">
        <v>23</v>
      </c>
      <c r="M418" s="39"/>
    </row>
    <row r="419" customFormat="1" spans="1:13">
      <c r="A419" s="35" t="s">
        <v>26</v>
      </c>
      <c r="B419" s="35" t="s">
        <v>24</v>
      </c>
      <c r="C419" s="35" t="s">
        <v>31</v>
      </c>
      <c r="D419" s="35" t="s">
        <v>353</v>
      </c>
      <c r="E419" s="35" t="s">
        <v>362</v>
      </c>
      <c r="F419" s="35" t="s">
        <v>375</v>
      </c>
      <c r="G419" s="35" t="s">
        <v>376</v>
      </c>
      <c r="H419" s="35" t="s">
        <v>27</v>
      </c>
      <c r="I419" s="40" t="s">
        <v>20</v>
      </c>
      <c r="J419" s="35" t="s">
        <v>28</v>
      </c>
      <c r="K419" s="35" t="s">
        <v>37</v>
      </c>
      <c r="L419" s="38" t="s">
        <v>23</v>
      </c>
      <c r="M419" s="39"/>
    </row>
    <row r="420" customFormat="1" spans="1:13">
      <c r="A420" s="35" t="s">
        <v>44</v>
      </c>
      <c r="B420" s="35" t="s">
        <v>24</v>
      </c>
      <c r="C420" s="35" t="s">
        <v>31</v>
      </c>
      <c r="D420" s="35" t="s">
        <v>353</v>
      </c>
      <c r="E420" s="35" t="s">
        <v>362</v>
      </c>
      <c r="F420" s="35" t="s">
        <v>375</v>
      </c>
      <c r="G420" s="35" t="s">
        <v>376</v>
      </c>
      <c r="H420" s="35" t="s">
        <v>61</v>
      </c>
      <c r="I420" s="40" t="s">
        <v>20</v>
      </c>
      <c r="J420" s="35" t="s">
        <v>21</v>
      </c>
      <c r="K420" s="35" t="s">
        <v>37</v>
      </c>
      <c r="L420" s="38" t="s">
        <v>23</v>
      </c>
      <c r="M420" s="39"/>
    </row>
    <row r="421" customFormat="1" spans="1:13">
      <c r="A421" s="35" t="s">
        <v>44</v>
      </c>
      <c r="B421" s="35" t="s">
        <v>24</v>
      </c>
      <c r="C421" s="35" t="s">
        <v>31</v>
      </c>
      <c r="D421" s="35" t="s">
        <v>353</v>
      </c>
      <c r="E421" s="35" t="s">
        <v>362</v>
      </c>
      <c r="F421" s="35" t="s">
        <v>377</v>
      </c>
      <c r="G421" s="35" t="s">
        <v>378</v>
      </c>
      <c r="H421" s="35" t="s">
        <v>82</v>
      </c>
      <c r="I421" s="40" t="s">
        <v>20</v>
      </c>
      <c r="J421" s="35" t="s">
        <v>21</v>
      </c>
      <c r="K421" s="35" t="s">
        <v>65</v>
      </c>
      <c r="L421" s="38" t="s">
        <v>23</v>
      </c>
      <c r="M421" s="39"/>
    </row>
    <row r="422" customFormat="1" spans="1:13">
      <c r="A422" s="35" t="s">
        <v>26</v>
      </c>
      <c r="B422" s="35" t="s">
        <v>24</v>
      </c>
      <c r="C422" s="35" t="s">
        <v>31</v>
      </c>
      <c r="D422" s="35" t="s">
        <v>353</v>
      </c>
      <c r="E422" s="35" t="s">
        <v>362</v>
      </c>
      <c r="F422" s="35" t="s">
        <v>377</v>
      </c>
      <c r="G422" s="35" t="s">
        <v>378</v>
      </c>
      <c r="H422" s="35" t="s">
        <v>27</v>
      </c>
      <c r="I422" s="40" t="s">
        <v>20</v>
      </c>
      <c r="J422" s="35" t="s">
        <v>28</v>
      </c>
      <c r="K422" s="35" t="s">
        <v>37</v>
      </c>
      <c r="L422" s="38" t="s">
        <v>23</v>
      </c>
      <c r="M422" s="39"/>
    </row>
    <row r="423" customFormat="1" spans="1:13">
      <c r="A423" s="35" t="s">
        <v>44</v>
      </c>
      <c r="B423" s="35" t="s">
        <v>24</v>
      </c>
      <c r="C423" s="35" t="s">
        <v>31</v>
      </c>
      <c r="D423" s="35" t="s">
        <v>353</v>
      </c>
      <c r="E423" s="35" t="s">
        <v>362</v>
      </c>
      <c r="F423" s="35" t="s">
        <v>377</v>
      </c>
      <c r="G423" s="35" t="s">
        <v>378</v>
      </c>
      <c r="H423" s="35" t="s">
        <v>61</v>
      </c>
      <c r="I423" s="40" t="s">
        <v>20</v>
      </c>
      <c r="J423" s="35" t="s">
        <v>21</v>
      </c>
      <c r="K423" s="35" t="s">
        <v>37</v>
      </c>
      <c r="L423" s="38" t="s">
        <v>23</v>
      </c>
      <c r="M423" s="39"/>
    </row>
    <row r="424" customFormat="1" spans="1:13">
      <c r="A424" s="35" t="s">
        <v>44</v>
      </c>
      <c r="B424" s="35" t="s">
        <v>24</v>
      </c>
      <c r="C424" s="35" t="s">
        <v>31</v>
      </c>
      <c r="D424" s="35" t="s">
        <v>353</v>
      </c>
      <c r="E424" s="35" t="s">
        <v>379</v>
      </c>
      <c r="F424" s="35" t="s">
        <v>380</v>
      </c>
      <c r="G424" s="35" t="s">
        <v>381</v>
      </c>
      <c r="H424" s="35" t="s">
        <v>61</v>
      </c>
      <c r="I424" s="40" t="s">
        <v>20</v>
      </c>
      <c r="J424" s="35" t="s">
        <v>21</v>
      </c>
      <c r="K424" s="35" t="s">
        <v>37</v>
      </c>
      <c r="L424" s="38" t="s">
        <v>23</v>
      </c>
      <c r="M424" s="39"/>
    </row>
    <row r="425" customFormat="1" spans="1:13">
      <c r="A425" s="35" t="s">
        <v>13</v>
      </c>
      <c r="B425" s="35" t="s">
        <v>24</v>
      </c>
      <c r="C425" s="35" t="s">
        <v>31</v>
      </c>
      <c r="D425" s="35" t="s">
        <v>353</v>
      </c>
      <c r="E425" s="35" t="s">
        <v>382</v>
      </c>
      <c r="F425" s="35" t="s">
        <v>383</v>
      </c>
      <c r="G425" s="35" t="s">
        <v>384</v>
      </c>
      <c r="H425" s="35" t="s">
        <v>19</v>
      </c>
      <c r="I425" s="40" t="s">
        <v>20</v>
      </c>
      <c r="J425" s="35" t="s">
        <v>21</v>
      </c>
      <c r="K425" s="35" t="s">
        <v>37</v>
      </c>
      <c r="L425" s="38" t="s">
        <v>23</v>
      </c>
      <c r="M425" s="39"/>
    </row>
    <row r="426" customFormat="1" spans="1:13">
      <c r="A426" s="35" t="s">
        <v>26</v>
      </c>
      <c r="B426" s="35" t="s">
        <v>24</v>
      </c>
      <c r="C426" s="35" t="s">
        <v>31</v>
      </c>
      <c r="D426" s="35" t="s">
        <v>353</v>
      </c>
      <c r="E426" s="35" t="s">
        <v>382</v>
      </c>
      <c r="F426" s="35" t="s">
        <v>383</v>
      </c>
      <c r="G426" s="35" t="s">
        <v>384</v>
      </c>
      <c r="H426" s="35" t="s">
        <v>27</v>
      </c>
      <c r="I426" s="40" t="s">
        <v>20</v>
      </c>
      <c r="J426" s="35" t="s">
        <v>28</v>
      </c>
      <c r="K426" s="35" t="s">
        <v>37</v>
      </c>
      <c r="L426" s="38" t="s">
        <v>23</v>
      </c>
      <c r="M426" s="39"/>
    </row>
    <row r="427" customFormat="1" spans="1:13">
      <c r="A427" s="35" t="s">
        <v>44</v>
      </c>
      <c r="B427" s="35" t="s">
        <v>24</v>
      </c>
      <c r="C427" s="35" t="s">
        <v>31</v>
      </c>
      <c r="D427" s="35" t="s">
        <v>353</v>
      </c>
      <c r="E427" s="35" t="s">
        <v>382</v>
      </c>
      <c r="F427" s="35" t="s">
        <v>383</v>
      </c>
      <c r="G427" s="35" t="s">
        <v>384</v>
      </c>
      <c r="H427" s="35" t="s">
        <v>61</v>
      </c>
      <c r="I427" s="40" t="s">
        <v>20</v>
      </c>
      <c r="J427" s="35" t="s">
        <v>21</v>
      </c>
      <c r="K427" s="35" t="s">
        <v>37</v>
      </c>
      <c r="L427" s="38" t="s">
        <v>23</v>
      </c>
      <c r="M427" s="39"/>
    </row>
    <row r="428" customFormat="1" spans="1:13">
      <c r="A428" s="35" t="s">
        <v>26</v>
      </c>
      <c r="B428" s="35" t="s">
        <v>24</v>
      </c>
      <c r="C428" s="35" t="s">
        <v>31</v>
      </c>
      <c r="D428" s="35" t="s">
        <v>353</v>
      </c>
      <c r="E428" s="35" t="s">
        <v>382</v>
      </c>
      <c r="F428" s="35" t="s">
        <v>383</v>
      </c>
      <c r="G428" s="35" t="s">
        <v>384</v>
      </c>
      <c r="H428" s="35" t="s">
        <v>64</v>
      </c>
      <c r="I428" s="40" t="s">
        <v>20</v>
      </c>
      <c r="J428" s="35" t="s">
        <v>28</v>
      </c>
      <c r="K428" s="35" t="s">
        <v>65</v>
      </c>
      <c r="L428" s="38" t="s">
        <v>23</v>
      </c>
      <c r="M428" s="39"/>
    </row>
    <row r="429" customFormat="1" spans="1:13">
      <c r="A429" s="35" t="s">
        <v>38</v>
      </c>
      <c r="B429" s="35" t="s">
        <v>24</v>
      </c>
      <c r="C429" s="35" t="s">
        <v>31</v>
      </c>
      <c r="D429" s="35" t="s">
        <v>353</v>
      </c>
      <c r="E429" s="35" t="s">
        <v>382</v>
      </c>
      <c r="F429" s="35" t="s">
        <v>385</v>
      </c>
      <c r="G429" s="35" t="s">
        <v>386</v>
      </c>
      <c r="H429" s="35" t="s">
        <v>118</v>
      </c>
      <c r="I429" s="40" t="s">
        <v>20</v>
      </c>
      <c r="J429" s="35" t="s">
        <v>119</v>
      </c>
      <c r="K429" s="35" t="s">
        <v>37</v>
      </c>
      <c r="L429" s="38" t="s">
        <v>23</v>
      </c>
      <c r="M429" s="39"/>
    </row>
    <row r="430" customFormat="1" spans="1:13">
      <c r="A430" s="35" t="s">
        <v>13</v>
      </c>
      <c r="B430" s="35" t="s">
        <v>24</v>
      </c>
      <c r="C430" s="35" t="s">
        <v>31</v>
      </c>
      <c r="D430" s="35" t="s">
        <v>353</v>
      </c>
      <c r="E430" s="35" t="s">
        <v>382</v>
      </c>
      <c r="F430" s="35" t="s">
        <v>385</v>
      </c>
      <c r="G430" s="35" t="s">
        <v>386</v>
      </c>
      <c r="H430" s="35" t="s">
        <v>19</v>
      </c>
      <c r="I430" s="40" t="s">
        <v>20</v>
      </c>
      <c r="J430" s="35" t="s">
        <v>21</v>
      </c>
      <c r="K430" s="35" t="s">
        <v>37</v>
      </c>
      <c r="L430" s="38" t="s">
        <v>23</v>
      </c>
      <c r="M430" s="39"/>
    </row>
    <row r="431" customFormat="1" spans="1:13">
      <c r="A431" s="35" t="s">
        <v>13</v>
      </c>
      <c r="B431" s="35" t="s">
        <v>24</v>
      </c>
      <c r="C431" s="35" t="s">
        <v>31</v>
      </c>
      <c r="D431" s="35" t="s">
        <v>353</v>
      </c>
      <c r="E431" s="35" t="s">
        <v>382</v>
      </c>
      <c r="F431" s="35" t="s">
        <v>385</v>
      </c>
      <c r="G431" s="35" t="s">
        <v>386</v>
      </c>
      <c r="H431" s="35" t="s">
        <v>69</v>
      </c>
      <c r="I431" s="40" t="s">
        <v>20</v>
      </c>
      <c r="J431" s="35" t="s">
        <v>21</v>
      </c>
      <c r="K431" s="35" t="s">
        <v>65</v>
      </c>
      <c r="L431" s="38" t="s">
        <v>23</v>
      </c>
      <c r="M431" s="39"/>
    </row>
    <row r="432" customFormat="1" spans="1:13">
      <c r="A432" s="35" t="s">
        <v>44</v>
      </c>
      <c r="B432" s="35" t="s">
        <v>24</v>
      </c>
      <c r="C432" s="35" t="s">
        <v>31</v>
      </c>
      <c r="D432" s="35" t="s">
        <v>353</v>
      </c>
      <c r="E432" s="35" t="s">
        <v>382</v>
      </c>
      <c r="F432" s="35" t="s">
        <v>385</v>
      </c>
      <c r="G432" s="35" t="s">
        <v>386</v>
      </c>
      <c r="H432" s="35" t="s">
        <v>82</v>
      </c>
      <c r="I432" s="40" t="s">
        <v>20</v>
      </c>
      <c r="J432" s="35" t="s">
        <v>21</v>
      </c>
      <c r="K432" s="35" t="s">
        <v>65</v>
      </c>
      <c r="L432" s="38" t="s">
        <v>23</v>
      </c>
      <c r="M432" s="39"/>
    </row>
    <row r="433" customFormat="1" spans="1:13">
      <c r="A433" s="35" t="s">
        <v>26</v>
      </c>
      <c r="B433" s="35" t="s">
        <v>24</v>
      </c>
      <c r="C433" s="35" t="s">
        <v>31</v>
      </c>
      <c r="D433" s="35" t="s">
        <v>353</v>
      </c>
      <c r="E433" s="35" t="s">
        <v>382</v>
      </c>
      <c r="F433" s="35" t="s">
        <v>385</v>
      </c>
      <c r="G433" s="35" t="s">
        <v>386</v>
      </c>
      <c r="H433" s="35" t="s">
        <v>27</v>
      </c>
      <c r="I433" s="40" t="s">
        <v>20</v>
      </c>
      <c r="J433" s="35" t="s">
        <v>28</v>
      </c>
      <c r="K433" s="35" t="s">
        <v>37</v>
      </c>
      <c r="L433" s="38" t="s">
        <v>23</v>
      </c>
      <c r="M433" s="39"/>
    </row>
    <row r="434" customFormat="1" spans="1:13">
      <c r="A434" s="35" t="s">
        <v>44</v>
      </c>
      <c r="B434" s="35" t="s">
        <v>24</v>
      </c>
      <c r="C434" s="35" t="s">
        <v>31</v>
      </c>
      <c r="D434" s="35" t="s">
        <v>353</v>
      </c>
      <c r="E434" s="35" t="s">
        <v>382</v>
      </c>
      <c r="F434" s="35" t="s">
        <v>385</v>
      </c>
      <c r="G434" s="35" t="s">
        <v>386</v>
      </c>
      <c r="H434" s="35" t="s">
        <v>61</v>
      </c>
      <c r="I434" s="40" t="s">
        <v>20</v>
      </c>
      <c r="J434" s="35" t="s">
        <v>21</v>
      </c>
      <c r="K434" s="35" t="s">
        <v>37</v>
      </c>
      <c r="L434" s="38" t="s">
        <v>23</v>
      </c>
      <c r="M434" s="39"/>
    </row>
    <row r="435" customFormat="1" spans="1:13">
      <c r="A435" s="35" t="s">
        <v>26</v>
      </c>
      <c r="B435" s="35" t="s">
        <v>24</v>
      </c>
      <c r="C435" s="35" t="s">
        <v>31</v>
      </c>
      <c r="D435" s="35" t="s">
        <v>353</v>
      </c>
      <c r="E435" s="35" t="s">
        <v>382</v>
      </c>
      <c r="F435" s="35" t="s">
        <v>385</v>
      </c>
      <c r="G435" s="35" t="s">
        <v>386</v>
      </c>
      <c r="H435" s="35" t="s">
        <v>64</v>
      </c>
      <c r="I435" s="40" t="s">
        <v>20</v>
      </c>
      <c r="J435" s="35" t="s">
        <v>28</v>
      </c>
      <c r="K435" s="35" t="s">
        <v>65</v>
      </c>
      <c r="L435" s="38" t="s">
        <v>23</v>
      </c>
      <c r="M435" s="39"/>
    </row>
    <row r="436" customFormat="1" spans="1:13">
      <c r="A436" s="35" t="s">
        <v>13</v>
      </c>
      <c r="B436" s="35" t="s">
        <v>24</v>
      </c>
      <c r="C436" s="35" t="s">
        <v>31</v>
      </c>
      <c r="D436" s="35" t="s">
        <v>387</v>
      </c>
      <c r="E436" s="35" t="s">
        <v>388</v>
      </c>
      <c r="F436" s="35" t="s">
        <v>389</v>
      </c>
      <c r="G436" s="35" t="s">
        <v>390</v>
      </c>
      <c r="H436" s="35" t="s">
        <v>19</v>
      </c>
      <c r="I436" s="40" t="s">
        <v>20</v>
      </c>
      <c r="J436" s="35" t="s">
        <v>21</v>
      </c>
      <c r="K436" s="35" t="s">
        <v>37</v>
      </c>
      <c r="L436" s="38" t="s">
        <v>23</v>
      </c>
      <c r="M436" s="39"/>
    </row>
    <row r="437" customFormat="1" spans="1:13">
      <c r="A437" s="35" t="s">
        <v>26</v>
      </c>
      <c r="B437" s="35" t="s">
        <v>24</v>
      </c>
      <c r="C437" s="35" t="s">
        <v>31</v>
      </c>
      <c r="D437" s="35" t="s">
        <v>387</v>
      </c>
      <c r="E437" s="35" t="s">
        <v>388</v>
      </c>
      <c r="F437" s="35" t="s">
        <v>389</v>
      </c>
      <c r="G437" s="35" t="s">
        <v>390</v>
      </c>
      <c r="H437" s="35" t="s">
        <v>64</v>
      </c>
      <c r="I437" s="40" t="s">
        <v>20</v>
      </c>
      <c r="J437" s="35" t="s">
        <v>28</v>
      </c>
      <c r="K437" s="35" t="s">
        <v>65</v>
      </c>
      <c r="L437" s="38" t="s">
        <v>23</v>
      </c>
      <c r="M437" s="39"/>
    </row>
    <row r="438" customFormat="1" spans="1:13">
      <c r="A438" s="35" t="s">
        <v>44</v>
      </c>
      <c r="B438" s="35" t="s">
        <v>24</v>
      </c>
      <c r="C438" s="35" t="s">
        <v>31</v>
      </c>
      <c r="D438" s="35" t="s">
        <v>387</v>
      </c>
      <c r="E438" s="35" t="s">
        <v>388</v>
      </c>
      <c r="F438" s="35" t="s">
        <v>389</v>
      </c>
      <c r="G438" s="35" t="s">
        <v>390</v>
      </c>
      <c r="H438" s="35" t="s">
        <v>61</v>
      </c>
      <c r="I438" s="40" t="s">
        <v>20</v>
      </c>
      <c r="J438" s="35" t="s">
        <v>21</v>
      </c>
      <c r="K438" s="35" t="s">
        <v>37</v>
      </c>
      <c r="L438" s="38" t="s">
        <v>23</v>
      </c>
      <c r="M438" s="39"/>
    </row>
    <row r="439" customFormat="1" spans="1:13">
      <c r="A439" s="35" t="s">
        <v>26</v>
      </c>
      <c r="B439" s="35" t="s">
        <v>24</v>
      </c>
      <c r="C439" s="35" t="s">
        <v>31</v>
      </c>
      <c r="D439" s="35" t="s">
        <v>387</v>
      </c>
      <c r="E439" s="35" t="s">
        <v>388</v>
      </c>
      <c r="F439" s="35" t="s">
        <v>389</v>
      </c>
      <c r="G439" s="35" t="s">
        <v>390</v>
      </c>
      <c r="H439" s="35" t="s">
        <v>27</v>
      </c>
      <c r="I439" s="40" t="s">
        <v>20</v>
      </c>
      <c r="J439" s="35" t="s">
        <v>28</v>
      </c>
      <c r="K439" s="35" t="s">
        <v>37</v>
      </c>
      <c r="L439" s="38" t="s">
        <v>23</v>
      </c>
      <c r="M439" s="39"/>
    </row>
    <row r="440" customFormat="1" spans="1:13">
      <c r="A440" s="35" t="s">
        <v>44</v>
      </c>
      <c r="B440" s="35" t="s">
        <v>24</v>
      </c>
      <c r="C440" s="35" t="s">
        <v>31</v>
      </c>
      <c r="D440" s="35" t="s">
        <v>387</v>
      </c>
      <c r="E440" s="35" t="s">
        <v>388</v>
      </c>
      <c r="F440" s="35" t="s">
        <v>389</v>
      </c>
      <c r="G440" s="35" t="s">
        <v>390</v>
      </c>
      <c r="H440" s="35" t="s">
        <v>82</v>
      </c>
      <c r="I440" s="40" t="s">
        <v>20</v>
      </c>
      <c r="J440" s="35" t="s">
        <v>21</v>
      </c>
      <c r="K440" s="35" t="s">
        <v>65</v>
      </c>
      <c r="L440" s="38" t="s">
        <v>23</v>
      </c>
      <c r="M440" s="39"/>
    </row>
    <row r="441" customFormat="1" spans="1:13">
      <c r="A441" s="35" t="s">
        <v>38</v>
      </c>
      <c r="B441" s="35" t="s">
        <v>24</v>
      </c>
      <c r="C441" s="35" t="s">
        <v>31</v>
      </c>
      <c r="D441" s="35" t="s">
        <v>387</v>
      </c>
      <c r="E441" s="35" t="s">
        <v>388</v>
      </c>
      <c r="F441" s="35" t="s">
        <v>389</v>
      </c>
      <c r="G441" s="35" t="s">
        <v>390</v>
      </c>
      <c r="H441" s="35" t="s">
        <v>118</v>
      </c>
      <c r="I441" s="40" t="s">
        <v>20</v>
      </c>
      <c r="J441" s="35" t="s">
        <v>119</v>
      </c>
      <c r="K441" s="35" t="s">
        <v>37</v>
      </c>
      <c r="L441" s="38" t="s">
        <v>23</v>
      </c>
      <c r="M441" s="39"/>
    </row>
    <row r="442" customFormat="1" spans="1:13">
      <c r="A442" s="35" t="s">
        <v>38</v>
      </c>
      <c r="B442" s="35" t="s">
        <v>24</v>
      </c>
      <c r="C442" s="35" t="s">
        <v>31</v>
      </c>
      <c r="D442" s="35" t="s">
        <v>387</v>
      </c>
      <c r="E442" s="35" t="s">
        <v>388</v>
      </c>
      <c r="F442" s="35" t="s">
        <v>391</v>
      </c>
      <c r="G442" s="35" t="s">
        <v>392</v>
      </c>
      <c r="H442" s="35" t="s">
        <v>118</v>
      </c>
      <c r="I442" s="40" t="s">
        <v>20</v>
      </c>
      <c r="J442" s="35" t="s">
        <v>119</v>
      </c>
      <c r="K442" s="35" t="s">
        <v>37</v>
      </c>
      <c r="L442" s="38" t="s">
        <v>23</v>
      </c>
      <c r="M442" s="39"/>
    </row>
    <row r="443" customFormat="1" spans="1:13">
      <c r="A443" s="35" t="s">
        <v>26</v>
      </c>
      <c r="B443" s="35" t="s">
        <v>24</v>
      </c>
      <c r="C443" s="35" t="s">
        <v>31</v>
      </c>
      <c r="D443" s="35" t="s">
        <v>387</v>
      </c>
      <c r="E443" s="35" t="s">
        <v>388</v>
      </c>
      <c r="F443" s="35" t="s">
        <v>391</v>
      </c>
      <c r="G443" s="35" t="s">
        <v>392</v>
      </c>
      <c r="H443" s="35" t="s">
        <v>64</v>
      </c>
      <c r="I443" s="40" t="s">
        <v>20</v>
      </c>
      <c r="J443" s="35" t="s">
        <v>28</v>
      </c>
      <c r="K443" s="35" t="s">
        <v>65</v>
      </c>
      <c r="L443" s="38" t="s">
        <v>23</v>
      </c>
      <c r="M443" s="39"/>
    </row>
    <row r="444" customFormat="1" spans="1:13">
      <c r="A444" s="35" t="s">
        <v>44</v>
      </c>
      <c r="B444" s="35" t="s">
        <v>24</v>
      </c>
      <c r="C444" s="35" t="s">
        <v>31</v>
      </c>
      <c r="D444" s="35" t="s">
        <v>387</v>
      </c>
      <c r="E444" s="35" t="s">
        <v>388</v>
      </c>
      <c r="F444" s="35" t="s">
        <v>391</v>
      </c>
      <c r="G444" s="35" t="s">
        <v>392</v>
      </c>
      <c r="H444" s="35" t="s">
        <v>82</v>
      </c>
      <c r="I444" s="40" t="s">
        <v>20</v>
      </c>
      <c r="J444" s="35" t="s">
        <v>21</v>
      </c>
      <c r="K444" s="35" t="s">
        <v>65</v>
      </c>
      <c r="L444" s="38" t="s">
        <v>23</v>
      </c>
      <c r="M444" s="39"/>
    </row>
    <row r="445" customFormat="1" spans="1:13">
      <c r="A445" s="35" t="s">
        <v>44</v>
      </c>
      <c r="B445" s="35" t="s">
        <v>24</v>
      </c>
      <c r="C445" s="35" t="s">
        <v>31</v>
      </c>
      <c r="D445" s="35" t="s">
        <v>387</v>
      </c>
      <c r="E445" s="35" t="s">
        <v>388</v>
      </c>
      <c r="F445" s="35" t="s">
        <v>391</v>
      </c>
      <c r="G445" s="35" t="s">
        <v>392</v>
      </c>
      <c r="H445" s="35" t="s">
        <v>61</v>
      </c>
      <c r="I445" s="40" t="s">
        <v>20</v>
      </c>
      <c r="J445" s="35" t="s">
        <v>21</v>
      </c>
      <c r="K445" s="35" t="s">
        <v>37</v>
      </c>
      <c r="L445" s="38" t="s">
        <v>23</v>
      </c>
      <c r="M445" s="39"/>
    </row>
    <row r="446" customFormat="1" spans="1:13">
      <c r="A446" s="35" t="s">
        <v>26</v>
      </c>
      <c r="B446" s="35" t="s">
        <v>24</v>
      </c>
      <c r="C446" s="35" t="s">
        <v>31</v>
      </c>
      <c r="D446" s="35" t="s">
        <v>387</v>
      </c>
      <c r="E446" s="35" t="s">
        <v>388</v>
      </c>
      <c r="F446" s="35" t="s">
        <v>391</v>
      </c>
      <c r="G446" s="35" t="s">
        <v>392</v>
      </c>
      <c r="H446" s="35" t="s">
        <v>27</v>
      </c>
      <c r="I446" s="40" t="s">
        <v>20</v>
      </c>
      <c r="J446" s="35" t="s">
        <v>28</v>
      </c>
      <c r="K446" s="35" t="s">
        <v>37</v>
      </c>
      <c r="L446" s="38" t="s">
        <v>23</v>
      </c>
      <c r="M446" s="39"/>
    </row>
    <row r="447" customFormat="1" spans="1:13">
      <c r="A447" s="35" t="s">
        <v>38</v>
      </c>
      <c r="B447" s="35" t="s">
        <v>24</v>
      </c>
      <c r="C447" s="35" t="s">
        <v>31</v>
      </c>
      <c r="D447" s="35" t="s">
        <v>387</v>
      </c>
      <c r="E447" s="35" t="s">
        <v>388</v>
      </c>
      <c r="F447" s="35" t="s">
        <v>391</v>
      </c>
      <c r="G447" s="35" t="s">
        <v>392</v>
      </c>
      <c r="H447" s="35" t="s">
        <v>39</v>
      </c>
      <c r="I447" s="40" t="s">
        <v>20</v>
      </c>
      <c r="J447" s="35" t="s">
        <v>40</v>
      </c>
      <c r="K447" s="35" t="s">
        <v>65</v>
      </c>
      <c r="L447" s="38" t="s">
        <v>23</v>
      </c>
      <c r="M447" s="39"/>
    </row>
    <row r="448" customFormat="1" spans="1:13">
      <c r="A448" s="35" t="s">
        <v>38</v>
      </c>
      <c r="B448" s="35" t="s">
        <v>24</v>
      </c>
      <c r="C448" s="35" t="s">
        <v>31</v>
      </c>
      <c r="D448" s="35" t="s">
        <v>387</v>
      </c>
      <c r="E448" s="35" t="s">
        <v>388</v>
      </c>
      <c r="F448" s="35" t="s">
        <v>393</v>
      </c>
      <c r="G448" s="35" t="s">
        <v>394</v>
      </c>
      <c r="H448" s="35" t="s">
        <v>118</v>
      </c>
      <c r="I448" s="40" t="s">
        <v>20</v>
      </c>
      <c r="J448" s="35" t="s">
        <v>119</v>
      </c>
      <c r="K448" s="35" t="s">
        <v>37</v>
      </c>
      <c r="L448" s="38" t="s">
        <v>23</v>
      </c>
      <c r="M448" s="39"/>
    </row>
    <row r="449" customFormat="1" spans="1:13">
      <c r="A449" s="35" t="s">
        <v>26</v>
      </c>
      <c r="B449" s="35" t="s">
        <v>24</v>
      </c>
      <c r="C449" s="35" t="s">
        <v>31</v>
      </c>
      <c r="D449" s="35" t="s">
        <v>387</v>
      </c>
      <c r="E449" s="35" t="s">
        <v>388</v>
      </c>
      <c r="F449" s="35" t="s">
        <v>393</v>
      </c>
      <c r="G449" s="35" t="s">
        <v>394</v>
      </c>
      <c r="H449" s="35" t="s">
        <v>64</v>
      </c>
      <c r="I449" s="40" t="s">
        <v>20</v>
      </c>
      <c r="J449" s="35" t="s">
        <v>28</v>
      </c>
      <c r="K449" s="35" t="s">
        <v>65</v>
      </c>
      <c r="L449" s="38" t="s">
        <v>23</v>
      </c>
      <c r="M449" s="39"/>
    </row>
    <row r="450" customFormat="1" spans="1:13">
      <c r="A450" s="35" t="s">
        <v>26</v>
      </c>
      <c r="B450" s="35" t="s">
        <v>24</v>
      </c>
      <c r="C450" s="35" t="s">
        <v>31</v>
      </c>
      <c r="D450" s="35" t="s">
        <v>387</v>
      </c>
      <c r="E450" s="35" t="s">
        <v>388</v>
      </c>
      <c r="F450" s="35" t="s">
        <v>395</v>
      </c>
      <c r="G450" s="35" t="s">
        <v>396</v>
      </c>
      <c r="H450" s="35" t="s">
        <v>27</v>
      </c>
      <c r="I450" s="40" t="s">
        <v>20</v>
      </c>
      <c r="J450" s="35" t="s">
        <v>28</v>
      </c>
      <c r="K450" s="35" t="s">
        <v>37</v>
      </c>
      <c r="L450" s="38" t="s">
        <v>23</v>
      </c>
      <c r="M450" s="39"/>
    </row>
    <row r="451" customFormat="1" spans="1:13">
      <c r="A451" s="35" t="s">
        <v>44</v>
      </c>
      <c r="B451" s="35" t="s">
        <v>24</v>
      </c>
      <c r="C451" s="35" t="s">
        <v>31</v>
      </c>
      <c r="D451" s="35" t="s">
        <v>387</v>
      </c>
      <c r="E451" s="35" t="s">
        <v>388</v>
      </c>
      <c r="F451" s="35" t="s">
        <v>395</v>
      </c>
      <c r="G451" s="35" t="s">
        <v>396</v>
      </c>
      <c r="H451" s="35" t="s">
        <v>61</v>
      </c>
      <c r="I451" s="40" t="s">
        <v>20</v>
      </c>
      <c r="J451" s="35" t="s">
        <v>21</v>
      </c>
      <c r="K451" s="35" t="s">
        <v>37</v>
      </c>
      <c r="L451" s="38" t="s">
        <v>23</v>
      </c>
      <c r="M451" s="39"/>
    </row>
    <row r="452" customFormat="1" spans="1:13">
      <c r="A452" s="35" t="s">
        <v>26</v>
      </c>
      <c r="B452" s="35" t="s">
        <v>24</v>
      </c>
      <c r="C452" s="35" t="s">
        <v>31</v>
      </c>
      <c r="D452" s="35" t="s">
        <v>387</v>
      </c>
      <c r="E452" s="35" t="s">
        <v>388</v>
      </c>
      <c r="F452" s="35" t="s">
        <v>395</v>
      </c>
      <c r="G452" s="35" t="s">
        <v>396</v>
      </c>
      <c r="H452" s="35" t="s">
        <v>64</v>
      </c>
      <c r="I452" s="40" t="s">
        <v>20</v>
      </c>
      <c r="J452" s="35" t="s">
        <v>28</v>
      </c>
      <c r="K452" s="35" t="s">
        <v>65</v>
      </c>
      <c r="L452" s="38" t="s">
        <v>23</v>
      </c>
      <c r="M452" s="39"/>
    </row>
    <row r="453" customFormat="1" spans="1:13">
      <c r="A453" s="35" t="s">
        <v>38</v>
      </c>
      <c r="B453" s="35" t="s">
        <v>24</v>
      </c>
      <c r="C453" s="35" t="s">
        <v>31</v>
      </c>
      <c r="D453" s="35" t="s">
        <v>387</v>
      </c>
      <c r="E453" s="35" t="s">
        <v>388</v>
      </c>
      <c r="F453" s="35" t="s">
        <v>395</v>
      </c>
      <c r="G453" s="35" t="s">
        <v>396</v>
      </c>
      <c r="H453" s="35" t="s">
        <v>118</v>
      </c>
      <c r="I453" s="40" t="s">
        <v>20</v>
      </c>
      <c r="J453" s="35" t="s">
        <v>119</v>
      </c>
      <c r="K453" s="35" t="s">
        <v>37</v>
      </c>
      <c r="L453" s="38" t="s">
        <v>23</v>
      </c>
      <c r="M453" s="39"/>
    </row>
    <row r="454" customFormat="1" spans="1:13">
      <c r="A454" s="35" t="s">
        <v>38</v>
      </c>
      <c r="B454" s="35" t="s">
        <v>24</v>
      </c>
      <c r="C454" s="35" t="s">
        <v>31</v>
      </c>
      <c r="D454" s="35" t="s">
        <v>387</v>
      </c>
      <c r="E454" s="35" t="s">
        <v>388</v>
      </c>
      <c r="F454" s="35" t="s">
        <v>397</v>
      </c>
      <c r="G454" s="35" t="s">
        <v>398</v>
      </c>
      <c r="H454" s="35" t="s">
        <v>39</v>
      </c>
      <c r="I454" s="40" t="s">
        <v>20</v>
      </c>
      <c r="J454" s="35" t="s">
        <v>40</v>
      </c>
      <c r="K454" s="35" t="s">
        <v>65</v>
      </c>
      <c r="L454" s="38" t="s">
        <v>23</v>
      </c>
      <c r="M454" s="39"/>
    </row>
    <row r="455" customFormat="1" spans="1:13">
      <c r="A455" s="35" t="s">
        <v>44</v>
      </c>
      <c r="B455" s="35" t="s">
        <v>24</v>
      </c>
      <c r="C455" s="35" t="s">
        <v>31</v>
      </c>
      <c r="D455" s="35" t="s">
        <v>387</v>
      </c>
      <c r="E455" s="35" t="s">
        <v>388</v>
      </c>
      <c r="F455" s="35" t="s">
        <v>397</v>
      </c>
      <c r="G455" s="35" t="s">
        <v>398</v>
      </c>
      <c r="H455" s="35" t="s">
        <v>82</v>
      </c>
      <c r="I455" s="40" t="s">
        <v>20</v>
      </c>
      <c r="J455" s="35" t="s">
        <v>21</v>
      </c>
      <c r="K455" s="35" t="s">
        <v>65</v>
      </c>
      <c r="L455" s="38" t="s">
        <v>23</v>
      </c>
      <c r="M455" s="39"/>
    </row>
    <row r="456" customFormat="1" spans="1:13">
      <c r="A456" s="35" t="s">
        <v>44</v>
      </c>
      <c r="B456" s="35" t="s">
        <v>24</v>
      </c>
      <c r="C456" s="35" t="s">
        <v>31</v>
      </c>
      <c r="D456" s="35" t="s">
        <v>387</v>
      </c>
      <c r="E456" s="35" t="s">
        <v>388</v>
      </c>
      <c r="F456" s="35" t="s">
        <v>397</v>
      </c>
      <c r="G456" s="35" t="s">
        <v>398</v>
      </c>
      <c r="H456" s="35" t="s">
        <v>61</v>
      </c>
      <c r="I456" s="40" t="s">
        <v>20</v>
      </c>
      <c r="J456" s="35" t="s">
        <v>21</v>
      </c>
      <c r="K456" s="35" t="s">
        <v>37</v>
      </c>
      <c r="L456" s="38" t="s">
        <v>23</v>
      </c>
      <c r="M456" s="39"/>
    </row>
    <row r="457" customFormat="1" spans="1:13">
      <c r="A457" s="35" t="s">
        <v>26</v>
      </c>
      <c r="B457" s="35" t="s">
        <v>24</v>
      </c>
      <c r="C457" s="35" t="s">
        <v>31</v>
      </c>
      <c r="D457" s="35" t="s">
        <v>387</v>
      </c>
      <c r="E457" s="35" t="s">
        <v>388</v>
      </c>
      <c r="F457" s="35" t="s">
        <v>397</v>
      </c>
      <c r="G457" s="35" t="s">
        <v>398</v>
      </c>
      <c r="H457" s="35" t="s">
        <v>27</v>
      </c>
      <c r="I457" s="40" t="s">
        <v>20</v>
      </c>
      <c r="J457" s="35" t="s">
        <v>28</v>
      </c>
      <c r="K457" s="35" t="s">
        <v>37</v>
      </c>
      <c r="L457" s="38" t="s">
        <v>23</v>
      </c>
      <c r="M457" s="39"/>
    </row>
    <row r="458" customFormat="1" spans="1:13">
      <c r="A458" s="35" t="s">
        <v>26</v>
      </c>
      <c r="B458" s="35" t="s">
        <v>24</v>
      </c>
      <c r="C458" s="35" t="s">
        <v>31</v>
      </c>
      <c r="D458" s="35" t="s">
        <v>387</v>
      </c>
      <c r="E458" s="35" t="s">
        <v>388</v>
      </c>
      <c r="F458" s="35" t="s">
        <v>397</v>
      </c>
      <c r="G458" s="35" t="s">
        <v>398</v>
      </c>
      <c r="H458" s="35" t="s">
        <v>64</v>
      </c>
      <c r="I458" s="40" t="s">
        <v>20</v>
      </c>
      <c r="J458" s="35" t="s">
        <v>28</v>
      </c>
      <c r="K458" s="35" t="s">
        <v>65</v>
      </c>
      <c r="L458" s="38" t="s">
        <v>23</v>
      </c>
      <c r="M458" s="39"/>
    </row>
    <row r="459" customFormat="1" spans="1:13">
      <c r="A459" s="35" t="s">
        <v>26</v>
      </c>
      <c r="B459" s="35" t="s">
        <v>24</v>
      </c>
      <c r="C459" s="35" t="s">
        <v>31</v>
      </c>
      <c r="D459" s="35" t="s">
        <v>387</v>
      </c>
      <c r="E459" s="35" t="s">
        <v>388</v>
      </c>
      <c r="F459" s="35" t="s">
        <v>399</v>
      </c>
      <c r="G459" s="35" t="s">
        <v>400</v>
      </c>
      <c r="H459" s="35" t="s">
        <v>64</v>
      </c>
      <c r="I459" s="40" t="s">
        <v>20</v>
      </c>
      <c r="J459" s="35" t="s">
        <v>28</v>
      </c>
      <c r="K459" s="35" t="s">
        <v>65</v>
      </c>
      <c r="L459" s="38" t="s">
        <v>23</v>
      </c>
      <c r="M459" s="39">
        <v>1</v>
      </c>
    </row>
    <row r="460" customFormat="1" spans="1:13">
      <c r="A460" s="35" t="s">
        <v>38</v>
      </c>
      <c r="B460" s="35" t="s">
        <v>24</v>
      </c>
      <c r="C460" s="35" t="s">
        <v>31</v>
      </c>
      <c r="D460" s="35" t="s">
        <v>387</v>
      </c>
      <c r="E460" s="35" t="s">
        <v>388</v>
      </c>
      <c r="F460" s="35" t="s">
        <v>399</v>
      </c>
      <c r="G460" s="35" t="s">
        <v>400</v>
      </c>
      <c r="H460" s="35" t="s">
        <v>118</v>
      </c>
      <c r="I460" s="40" t="s">
        <v>20</v>
      </c>
      <c r="J460" s="35" t="s">
        <v>119</v>
      </c>
      <c r="K460" s="35" t="s">
        <v>37</v>
      </c>
      <c r="L460" s="38" t="s">
        <v>23</v>
      </c>
      <c r="M460" s="39">
        <v>1</v>
      </c>
    </row>
    <row r="461" customFormat="1" spans="1:13">
      <c r="A461" s="35" t="s">
        <v>13</v>
      </c>
      <c r="B461" s="35" t="s">
        <v>24</v>
      </c>
      <c r="C461" s="35" t="s">
        <v>31</v>
      </c>
      <c r="D461" s="35" t="s">
        <v>387</v>
      </c>
      <c r="E461" s="35" t="s">
        <v>388</v>
      </c>
      <c r="F461" s="35" t="s">
        <v>399</v>
      </c>
      <c r="G461" s="35" t="s">
        <v>400</v>
      </c>
      <c r="H461" s="35" t="s">
        <v>19</v>
      </c>
      <c r="I461" s="40" t="s">
        <v>20</v>
      </c>
      <c r="J461" s="35" t="s">
        <v>21</v>
      </c>
      <c r="K461" s="35" t="s">
        <v>37</v>
      </c>
      <c r="L461" s="38" t="s">
        <v>23</v>
      </c>
      <c r="M461" s="39">
        <v>1</v>
      </c>
    </row>
    <row r="462" customFormat="1" spans="1:13">
      <c r="A462" s="35" t="s">
        <v>44</v>
      </c>
      <c r="B462" s="35" t="s">
        <v>24</v>
      </c>
      <c r="C462" s="35" t="s">
        <v>31</v>
      </c>
      <c r="D462" s="35" t="s">
        <v>387</v>
      </c>
      <c r="E462" s="35" t="s">
        <v>388</v>
      </c>
      <c r="F462" s="35" t="s">
        <v>399</v>
      </c>
      <c r="G462" s="35" t="s">
        <v>400</v>
      </c>
      <c r="H462" s="35" t="s">
        <v>61</v>
      </c>
      <c r="I462" s="40" t="s">
        <v>20</v>
      </c>
      <c r="J462" s="35" t="s">
        <v>21</v>
      </c>
      <c r="K462" s="35" t="s">
        <v>37</v>
      </c>
      <c r="L462" s="38" t="s">
        <v>23</v>
      </c>
      <c r="M462" s="39">
        <v>1</v>
      </c>
    </row>
    <row r="463" customFormat="1" spans="1:13">
      <c r="A463" s="35" t="s">
        <v>26</v>
      </c>
      <c r="B463" s="35" t="s">
        <v>24</v>
      </c>
      <c r="C463" s="35" t="s">
        <v>31</v>
      </c>
      <c r="D463" s="35" t="s">
        <v>387</v>
      </c>
      <c r="E463" s="35" t="s">
        <v>388</v>
      </c>
      <c r="F463" s="35" t="s">
        <v>399</v>
      </c>
      <c r="G463" s="35" t="s">
        <v>400</v>
      </c>
      <c r="H463" s="35" t="s">
        <v>27</v>
      </c>
      <c r="I463" s="40" t="s">
        <v>20</v>
      </c>
      <c r="J463" s="35" t="s">
        <v>28</v>
      </c>
      <c r="K463" s="35" t="s">
        <v>37</v>
      </c>
      <c r="L463" s="38" t="s">
        <v>23</v>
      </c>
      <c r="M463" s="39">
        <v>1</v>
      </c>
    </row>
    <row r="464" customFormat="1" spans="1:13">
      <c r="A464" s="35" t="s">
        <v>38</v>
      </c>
      <c r="B464" s="35" t="s">
        <v>24</v>
      </c>
      <c r="C464" s="35" t="s">
        <v>31</v>
      </c>
      <c r="D464" s="35" t="s">
        <v>387</v>
      </c>
      <c r="E464" s="35" t="s">
        <v>388</v>
      </c>
      <c r="F464" s="35" t="s">
        <v>401</v>
      </c>
      <c r="G464" s="35" t="s">
        <v>402</v>
      </c>
      <c r="H464" s="35" t="s">
        <v>118</v>
      </c>
      <c r="I464" s="40" t="s">
        <v>20</v>
      </c>
      <c r="J464" s="35" t="s">
        <v>119</v>
      </c>
      <c r="K464" s="35" t="s">
        <v>37</v>
      </c>
      <c r="L464" s="38" t="s">
        <v>23</v>
      </c>
      <c r="M464" s="39"/>
    </row>
    <row r="465" customFormat="1" spans="1:13">
      <c r="A465" s="35" t="s">
        <v>26</v>
      </c>
      <c r="B465" s="35" t="s">
        <v>24</v>
      </c>
      <c r="C465" s="35" t="s">
        <v>31</v>
      </c>
      <c r="D465" s="35" t="s">
        <v>387</v>
      </c>
      <c r="E465" s="35" t="s">
        <v>388</v>
      </c>
      <c r="F465" s="35" t="s">
        <v>401</v>
      </c>
      <c r="G465" s="35" t="s">
        <v>402</v>
      </c>
      <c r="H465" s="35" t="s">
        <v>27</v>
      </c>
      <c r="I465" s="40" t="s">
        <v>20</v>
      </c>
      <c r="J465" s="35" t="s">
        <v>28</v>
      </c>
      <c r="K465" s="35" t="s">
        <v>37</v>
      </c>
      <c r="L465" s="38" t="s">
        <v>23</v>
      </c>
      <c r="M465" s="39"/>
    </row>
    <row r="466" customFormat="1" spans="1:13">
      <c r="A466" s="35" t="s">
        <v>26</v>
      </c>
      <c r="B466" s="35" t="s">
        <v>24</v>
      </c>
      <c r="C466" s="35" t="s">
        <v>31</v>
      </c>
      <c r="D466" s="35" t="s">
        <v>387</v>
      </c>
      <c r="E466" s="35" t="s">
        <v>388</v>
      </c>
      <c r="F466" s="35" t="s">
        <v>401</v>
      </c>
      <c r="G466" s="35" t="s">
        <v>402</v>
      </c>
      <c r="H466" s="35" t="s">
        <v>64</v>
      </c>
      <c r="I466" s="40" t="s">
        <v>20</v>
      </c>
      <c r="J466" s="35" t="s">
        <v>28</v>
      </c>
      <c r="K466" s="35" t="s">
        <v>65</v>
      </c>
      <c r="L466" s="38" t="s">
        <v>23</v>
      </c>
      <c r="M466" s="39"/>
    </row>
    <row r="467" customFormat="1" spans="1:13">
      <c r="A467" s="35" t="s">
        <v>38</v>
      </c>
      <c r="B467" s="35" t="s">
        <v>24</v>
      </c>
      <c r="C467" s="35" t="s">
        <v>31</v>
      </c>
      <c r="D467" s="35" t="s">
        <v>387</v>
      </c>
      <c r="E467" s="35" t="s">
        <v>403</v>
      </c>
      <c r="F467" s="35" t="s">
        <v>404</v>
      </c>
      <c r="G467" s="35" t="s">
        <v>405</v>
      </c>
      <c r="H467" s="35" t="s">
        <v>118</v>
      </c>
      <c r="I467" s="40" t="s">
        <v>20</v>
      </c>
      <c r="J467" s="35" t="s">
        <v>119</v>
      </c>
      <c r="K467" s="35" t="s">
        <v>37</v>
      </c>
      <c r="L467" s="38" t="s">
        <v>23</v>
      </c>
      <c r="M467" s="39"/>
    </row>
    <row r="468" customFormat="1" spans="1:13">
      <c r="A468" s="35" t="s">
        <v>26</v>
      </c>
      <c r="B468" s="35" t="s">
        <v>24</v>
      </c>
      <c r="C468" s="35" t="s">
        <v>31</v>
      </c>
      <c r="D468" s="35" t="s">
        <v>387</v>
      </c>
      <c r="E468" s="35" t="s">
        <v>403</v>
      </c>
      <c r="F468" s="35" t="s">
        <v>404</v>
      </c>
      <c r="G468" s="35" t="s">
        <v>405</v>
      </c>
      <c r="H468" s="35" t="s">
        <v>64</v>
      </c>
      <c r="I468" s="40" t="s">
        <v>20</v>
      </c>
      <c r="J468" s="35" t="s">
        <v>28</v>
      </c>
      <c r="K468" s="35" t="s">
        <v>65</v>
      </c>
      <c r="L468" s="38" t="s">
        <v>23</v>
      </c>
      <c r="M468" s="39"/>
    </row>
    <row r="469" customFormat="1" spans="1:13">
      <c r="A469" s="35" t="s">
        <v>44</v>
      </c>
      <c r="B469" s="35" t="s">
        <v>24</v>
      </c>
      <c r="C469" s="35" t="s">
        <v>31</v>
      </c>
      <c r="D469" s="35" t="s">
        <v>387</v>
      </c>
      <c r="E469" s="35" t="s">
        <v>403</v>
      </c>
      <c r="F469" s="35" t="s">
        <v>406</v>
      </c>
      <c r="G469" s="35" t="s">
        <v>407</v>
      </c>
      <c r="H469" s="35" t="s">
        <v>61</v>
      </c>
      <c r="I469" s="40" t="s">
        <v>20</v>
      </c>
      <c r="J469" s="35" t="s">
        <v>21</v>
      </c>
      <c r="K469" s="35" t="s">
        <v>37</v>
      </c>
      <c r="L469" s="38" t="s">
        <v>23</v>
      </c>
      <c r="M469" s="39"/>
    </row>
    <row r="470" customFormat="1" spans="1:13">
      <c r="A470" s="35" t="s">
        <v>38</v>
      </c>
      <c r="B470" s="35" t="s">
        <v>24</v>
      </c>
      <c r="C470" s="35" t="s">
        <v>31</v>
      </c>
      <c r="D470" s="35" t="s">
        <v>387</v>
      </c>
      <c r="E470" s="35" t="s">
        <v>403</v>
      </c>
      <c r="F470" s="35" t="s">
        <v>406</v>
      </c>
      <c r="G470" s="35" t="s">
        <v>407</v>
      </c>
      <c r="H470" s="35" t="s">
        <v>118</v>
      </c>
      <c r="I470" s="40" t="s">
        <v>20</v>
      </c>
      <c r="J470" s="35" t="s">
        <v>119</v>
      </c>
      <c r="K470" s="35" t="s">
        <v>37</v>
      </c>
      <c r="L470" s="38" t="s">
        <v>23</v>
      </c>
      <c r="M470" s="39"/>
    </row>
    <row r="471" customFormat="1" spans="1:13">
      <c r="A471" s="35" t="s">
        <v>13</v>
      </c>
      <c r="B471" s="35" t="s">
        <v>24</v>
      </c>
      <c r="C471" s="35" t="s">
        <v>31</v>
      </c>
      <c r="D471" s="35" t="s">
        <v>387</v>
      </c>
      <c r="E471" s="35" t="s">
        <v>403</v>
      </c>
      <c r="F471" s="35" t="s">
        <v>406</v>
      </c>
      <c r="G471" s="35" t="s">
        <v>407</v>
      </c>
      <c r="H471" s="35" t="s">
        <v>69</v>
      </c>
      <c r="I471" s="40" t="s">
        <v>20</v>
      </c>
      <c r="J471" s="35" t="s">
        <v>21</v>
      </c>
      <c r="K471" s="35" t="s">
        <v>65</v>
      </c>
      <c r="L471" s="38" t="s">
        <v>23</v>
      </c>
      <c r="M471" s="39"/>
    </row>
    <row r="472" customFormat="1" spans="1:13">
      <c r="A472" s="35" t="s">
        <v>13</v>
      </c>
      <c r="B472" s="35" t="s">
        <v>24</v>
      </c>
      <c r="C472" s="35" t="s">
        <v>31</v>
      </c>
      <c r="D472" s="35" t="s">
        <v>387</v>
      </c>
      <c r="E472" s="35" t="s">
        <v>403</v>
      </c>
      <c r="F472" s="35" t="s">
        <v>406</v>
      </c>
      <c r="G472" s="35" t="s">
        <v>407</v>
      </c>
      <c r="H472" s="35" t="s">
        <v>19</v>
      </c>
      <c r="I472" s="40" t="s">
        <v>20</v>
      </c>
      <c r="J472" s="35" t="s">
        <v>21</v>
      </c>
      <c r="K472" s="35" t="s">
        <v>37</v>
      </c>
      <c r="L472" s="38" t="s">
        <v>23</v>
      </c>
      <c r="M472" s="39"/>
    </row>
    <row r="473" customFormat="1" spans="1:13">
      <c r="A473" s="35" t="s">
        <v>38</v>
      </c>
      <c r="B473" s="35" t="s">
        <v>24</v>
      </c>
      <c r="C473" s="35" t="s">
        <v>31</v>
      </c>
      <c r="D473" s="35" t="s">
        <v>387</v>
      </c>
      <c r="E473" s="35" t="s">
        <v>403</v>
      </c>
      <c r="F473" s="35" t="s">
        <v>408</v>
      </c>
      <c r="G473" s="35" t="s">
        <v>409</v>
      </c>
      <c r="H473" s="35" t="s">
        <v>118</v>
      </c>
      <c r="I473" s="40" t="s">
        <v>20</v>
      </c>
      <c r="J473" s="35" t="s">
        <v>119</v>
      </c>
      <c r="K473" s="35" t="s">
        <v>37</v>
      </c>
      <c r="L473" s="38" t="s">
        <v>23</v>
      </c>
      <c r="M473" s="39"/>
    </row>
    <row r="474" customFormat="1" spans="1:13">
      <c r="A474" s="35" t="s">
        <v>26</v>
      </c>
      <c r="B474" s="35" t="s">
        <v>24</v>
      </c>
      <c r="C474" s="35" t="s">
        <v>31</v>
      </c>
      <c r="D474" s="35" t="s">
        <v>387</v>
      </c>
      <c r="E474" s="35" t="s">
        <v>403</v>
      </c>
      <c r="F474" s="35" t="s">
        <v>408</v>
      </c>
      <c r="G474" s="35" t="s">
        <v>409</v>
      </c>
      <c r="H474" s="35" t="s">
        <v>64</v>
      </c>
      <c r="I474" s="40" t="s">
        <v>20</v>
      </c>
      <c r="J474" s="35" t="s">
        <v>28</v>
      </c>
      <c r="K474" s="35" t="s">
        <v>65</v>
      </c>
      <c r="L474" s="38" t="s">
        <v>23</v>
      </c>
      <c r="M474" s="39"/>
    </row>
    <row r="475" customFormat="1" spans="1:13">
      <c r="A475" s="35" t="s">
        <v>38</v>
      </c>
      <c r="B475" s="35" t="s">
        <v>24</v>
      </c>
      <c r="C475" s="35" t="s">
        <v>31</v>
      </c>
      <c r="D475" s="35" t="s">
        <v>387</v>
      </c>
      <c r="E475" s="35" t="s">
        <v>403</v>
      </c>
      <c r="F475" s="35" t="s">
        <v>410</v>
      </c>
      <c r="G475" s="35" t="s">
        <v>411</v>
      </c>
      <c r="H475" s="35" t="s">
        <v>39</v>
      </c>
      <c r="I475" s="40" t="s">
        <v>20</v>
      </c>
      <c r="J475" s="35" t="s">
        <v>40</v>
      </c>
      <c r="K475" s="35" t="s">
        <v>65</v>
      </c>
      <c r="L475" s="38" t="s">
        <v>23</v>
      </c>
      <c r="M475" s="39"/>
    </row>
    <row r="476" customFormat="1" spans="1:13">
      <c r="A476" s="35" t="s">
        <v>26</v>
      </c>
      <c r="B476" s="35" t="s">
        <v>24</v>
      </c>
      <c r="C476" s="35" t="s">
        <v>31</v>
      </c>
      <c r="D476" s="35" t="s">
        <v>387</v>
      </c>
      <c r="E476" s="35" t="s">
        <v>403</v>
      </c>
      <c r="F476" s="35" t="s">
        <v>410</v>
      </c>
      <c r="G476" s="35" t="s">
        <v>411</v>
      </c>
      <c r="H476" s="35" t="s">
        <v>64</v>
      </c>
      <c r="I476" s="40" t="s">
        <v>20</v>
      </c>
      <c r="J476" s="35" t="s">
        <v>28</v>
      </c>
      <c r="K476" s="35" t="s">
        <v>65</v>
      </c>
      <c r="L476" s="38" t="s">
        <v>23</v>
      </c>
      <c r="M476" s="39"/>
    </row>
    <row r="477" customFormat="1" spans="1:13">
      <c r="A477" s="35" t="s">
        <v>44</v>
      </c>
      <c r="B477" s="35" t="s">
        <v>24</v>
      </c>
      <c r="C477" s="35" t="s">
        <v>31</v>
      </c>
      <c r="D477" s="35" t="s">
        <v>387</v>
      </c>
      <c r="E477" s="35" t="s">
        <v>403</v>
      </c>
      <c r="F477" s="35" t="s">
        <v>410</v>
      </c>
      <c r="G477" s="35" t="s">
        <v>411</v>
      </c>
      <c r="H477" s="35" t="s">
        <v>61</v>
      </c>
      <c r="I477" s="40" t="s">
        <v>20</v>
      </c>
      <c r="J477" s="35" t="s">
        <v>21</v>
      </c>
      <c r="K477" s="35" t="s">
        <v>37</v>
      </c>
      <c r="L477" s="38" t="s">
        <v>23</v>
      </c>
      <c r="M477" s="39"/>
    </row>
    <row r="478" customFormat="1" spans="1:13">
      <c r="A478" s="35" t="s">
        <v>26</v>
      </c>
      <c r="B478" s="35" t="s">
        <v>24</v>
      </c>
      <c r="C478" s="35" t="s">
        <v>31</v>
      </c>
      <c r="D478" s="35" t="s">
        <v>387</v>
      </c>
      <c r="E478" s="35" t="s">
        <v>403</v>
      </c>
      <c r="F478" s="35" t="s">
        <v>410</v>
      </c>
      <c r="G478" s="35" t="s">
        <v>411</v>
      </c>
      <c r="H478" s="35" t="s">
        <v>27</v>
      </c>
      <c r="I478" s="40" t="s">
        <v>20</v>
      </c>
      <c r="J478" s="35" t="s">
        <v>28</v>
      </c>
      <c r="K478" s="35" t="s">
        <v>37</v>
      </c>
      <c r="L478" s="38" t="s">
        <v>23</v>
      </c>
      <c r="M478" s="39"/>
    </row>
    <row r="479" customFormat="1" spans="1:13">
      <c r="A479" s="35" t="s">
        <v>38</v>
      </c>
      <c r="B479" s="35" t="s">
        <v>24</v>
      </c>
      <c r="C479" s="35" t="s">
        <v>31</v>
      </c>
      <c r="D479" s="35" t="s">
        <v>387</v>
      </c>
      <c r="E479" s="35" t="s">
        <v>412</v>
      </c>
      <c r="F479" s="35" t="s">
        <v>413</v>
      </c>
      <c r="G479" s="35" t="s">
        <v>414</v>
      </c>
      <c r="H479" s="35" t="s">
        <v>118</v>
      </c>
      <c r="I479" s="40" t="s">
        <v>20</v>
      </c>
      <c r="J479" s="35" t="s">
        <v>119</v>
      </c>
      <c r="K479" s="35" t="s">
        <v>37</v>
      </c>
      <c r="L479" s="38" t="s">
        <v>23</v>
      </c>
      <c r="M479" s="39"/>
    </row>
    <row r="480" customFormat="1" spans="1:13">
      <c r="A480" s="35" t="s">
        <v>26</v>
      </c>
      <c r="B480" s="35" t="s">
        <v>24</v>
      </c>
      <c r="C480" s="35" t="s">
        <v>31</v>
      </c>
      <c r="D480" s="35" t="s">
        <v>387</v>
      </c>
      <c r="E480" s="35" t="s">
        <v>412</v>
      </c>
      <c r="F480" s="35" t="s">
        <v>413</v>
      </c>
      <c r="G480" s="35" t="s">
        <v>414</v>
      </c>
      <c r="H480" s="35" t="s">
        <v>64</v>
      </c>
      <c r="I480" s="40" t="s">
        <v>20</v>
      </c>
      <c r="J480" s="35" t="s">
        <v>28</v>
      </c>
      <c r="K480" s="35" t="s">
        <v>65</v>
      </c>
      <c r="L480" s="38" t="s">
        <v>23</v>
      </c>
      <c r="M480" s="39"/>
    </row>
    <row r="481" customFormat="1" spans="1:13">
      <c r="A481" s="35" t="s">
        <v>44</v>
      </c>
      <c r="B481" s="35" t="s">
        <v>24</v>
      </c>
      <c r="C481" s="35" t="s">
        <v>31</v>
      </c>
      <c r="D481" s="35" t="s">
        <v>387</v>
      </c>
      <c r="E481" s="35" t="s">
        <v>412</v>
      </c>
      <c r="F481" s="35" t="s">
        <v>413</v>
      </c>
      <c r="G481" s="35" t="s">
        <v>414</v>
      </c>
      <c r="H481" s="35" t="s">
        <v>61</v>
      </c>
      <c r="I481" s="40" t="s">
        <v>20</v>
      </c>
      <c r="J481" s="35" t="s">
        <v>21</v>
      </c>
      <c r="K481" s="35" t="s">
        <v>37</v>
      </c>
      <c r="L481" s="38" t="s">
        <v>23</v>
      </c>
      <c r="M481" s="39"/>
    </row>
    <row r="482" customFormat="1" spans="1:13">
      <c r="A482" s="35" t="s">
        <v>13</v>
      </c>
      <c r="B482" s="35" t="s">
        <v>24</v>
      </c>
      <c r="C482" s="35" t="s">
        <v>31</v>
      </c>
      <c r="D482" s="35" t="s">
        <v>387</v>
      </c>
      <c r="E482" s="35" t="s">
        <v>415</v>
      </c>
      <c r="F482" s="35" t="s">
        <v>416</v>
      </c>
      <c r="G482" s="35" t="s">
        <v>417</v>
      </c>
      <c r="H482" s="35" t="s">
        <v>19</v>
      </c>
      <c r="I482" s="40" t="s">
        <v>20</v>
      </c>
      <c r="J482" s="35" t="s">
        <v>21</v>
      </c>
      <c r="K482" s="35" t="s">
        <v>37</v>
      </c>
      <c r="L482" s="38" t="s">
        <v>23</v>
      </c>
      <c r="M482" s="39"/>
    </row>
    <row r="483" customFormat="1" spans="1:13">
      <c r="A483" s="35" t="s">
        <v>38</v>
      </c>
      <c r="B483" s="35" t="s">
        <v>24</v>
      </c>
      <c r="C483" s="35" t="s">
        <v>31</v>
      </c>
      <c r="D483" s="35" t="s">
        <v>387</v>
      </c>
      <c r="E483" s="35" t="s">
        <v>415</v>
      </c>
      <c r="F483" s="35" t="s">
        <v>416</v>
      </c>
      <c r="G483" s="35" t="s">
        <v>417</v>
      </c>
      <c r="H483" s="35" t="s">
        <v>221</v>
      </c>
      <c r="I483" s="40" t="s">
        <v>20</v>
      </c>
      <c r="J483" s="35" t="s">
        <v>119</v>
      </c>
      <c r="K483" s="35" t="s">
        <v>65</v>
      </c>
      <c r="L483" s="38" t="s">
        <v>23</v>
      </c>
      <c r="M483" s="39"/>
    </row>
    <row r="484" customFormat="1" spans="1:13">
      <c r="A484" s="35" t="s">
        <v>38</v>
      </c>
      <c r="B484" s="35" t="s">
        <v>24</v>
      </c>
      <c r="C484" s="35" t="s">
        <v>31</v>
      </c>
      <c r="D484" s="35" t="s">
        <v>387</v>
      </c>
      <c r="E484" s="35" t="s">
        <v>415</v>
      </c>
      <c r="F484" s="35" t="s">
        <v>416</v>
      </c>
      <c r="G484" s="35" t="s">
        <v>417</v>
      </c>
      <c r="H484" s="35" t="s">
        <v>118</v>
      </c>
      <c r="I484" s="40" t="s">
        <v>20</v>
      </c>
      <c r="J484" s="35" t="s">
        <v>119</v>
      </c>
      <c r="K484" s="35" t="s">
        <v>37</v>
      </c>
      <c r="L484" s="38" t="s">
        <v>23</v>
      </c>
      <c r="M484" s="39"/>
    </row>
    <row r="485" customFormat="1" spans="1:13">
      <c r="A485" s="35" t="s">
        <v>26</v>
      </c>
      <c r="B485" s="35" t="s">
        <v>24</v>
      </c>
      <c r="C485" s="35" t="s">
        <v>31</v>
      </c>
      <c r="D485" s="35" t="s">
        <v>387</v>
      </c>
      <c r="E485" s="35" t="s">
        <v>415</v>
      </c>
      <c r="F485" s="35" t="s">
        <v>418</v>
      </c>
      <c r="G485" s="35" t="s">
        <v>419</v>
      </c>
      <c r="H485" s="35" t="s">
        <v>27</v>
      </c>
      <c r="I485" s="40" t="s">
        <v>20</v>
      </c>
      <c r="J485" s="35" t="s">
        <v>28</v>
      </c>
      <c r="K485" s="35" t="s">
        <v>37</v>
      </c>
      <c r="L485" s="38" t="s">
        <v>23</v>
      </c>
      <c r="M485" s="39"/>
    </row>
    <row r="486" customFormat="1" spans="1:13">
      <c r="A486" s="35" t="s">
        <v>13</v>
      </c>
      <c r="B486" s="35" t="s">
        <v>24</v>
      </c>
      <c r="C486" s="35" t="s">
        <v>31</v>
      </c>
      <c r="D486" s="35" t="s">
        <v>387</v>
      </c>
      <c r="E486" s="35" t="s">
        <v>415</v>
      </c>
      <c r="F486" s="35" t="s">
        <v>418</v>
      </c>
      <c r="G486" s="35" t="s">
        <v>419</v>
      </c>
      <c r="H486" s="35" t="s">
        <v>19</v>
      </c>
      <c r="I486" s="40" t="s">
        <v>20</v>
      </c>
      <c r="J486" s="35" t="s">
        <v>21</v>
      </c>
      <c r="K486" s="35" t="s">
        <v>37</v>
      </c>
      <c r="L486" s="38" t="s">
        <v>23</v>
      </c>
      <c r="M486" s="39"/>
    </row>
    <row r="487" customFormat="1" spans="1:13">
      <c r="A487" s="35" t="s">
        <v>13</v>
      </c>
      <c r="B487" s="35" t="s">
        <v>24</v>
      </c>
      <c r="C487" s="35" t="s">
        <v>31</v>
      </c>
      <c r="D487" s="35" t="s">
        <v>387</v>
      </c>
      <c r="E487" s="35" t="s">
        <v>415</v>
      </c>
      <c r="F487" s="35" t="s">
        <v>420</v>
      </c>
      <c r="G487" s="35" t="s">
        <v>421</v>
      </c>
      <c r="H487" s="35" t="s">
        <v>19</v>
      </c>
      <c r="I487" s="40" t="s">
        <v>20</v>
      </c>
      <c r="J487" s="35" t="s">
        <v>21</v>
      </c>
      <c r="K487" s="35" t="s">
        <v>37</v>
      </c>
      <c r="L487" s="38" t="s">
        <v>23</v>
      </c>
      <c r="M487" s="39"/>
    </row>
    <row r="488" customFormat="1" spans="1:13">
      <c r="A488" s="35" t="s">
        <v>26</v>
      </c>
      <c r="B488" s="35" t="s">
        <v>24</v>
      </c>
      <c r="C488" s="35" t="s">
        <v>31</v>
      </c>
      <c r="D488" s="35" t="s">
        <v>387</v>
      </c>
      <c r="E488" s="35" t="s">
        <v>415</v>
      </c>
      <c r="F488" s="35" t="s">
        <v>420</v>
      </c>
      <c r="G488" s="35" t="s">
        <v>421</v>
      </c>
      <c r="H488" s="35" t="s">
        <v>64</v>
      </c>
      <c r="I488" s="40" t="s">
        <v>20</v>
      </c>
      <c r="J488" s="35" t="s">
        <v>28</v>
      </c>
      <c r="K488" s="35" t="s">
        <v>65</v>
      </c>
      <c r="L488" s="38" t="s">
        <v>23</v>
      </c>
      <c r="M488" s="39"/>
    </row>
    <row r="489" customFormat="1" spans="1:13">
      <c r="A489" s="35" t="s">
        <v>26</v>
      </c>
      <c r="B489" s="35" t="s">
        <v>24</v>
      </c>
      <c r="C489" s="35" t="s">
        <v>31</v>
      </c>
      <c r="D489" s="35" t="s">
        <v>387</v>
      </c>
      <c r="E489" s="35" t="s">
        <v>415</v>
      </c>
      <c r="F489" s="35" t="s">
        <v>422</v>
      </c>
      <c r="G489" s="35" t="s">
        <v>423</v>
      </c>
      <c r="H489" s="35" t="s">
        <v>64</v>
      </c>
      <c r="I489" s="40" t="s">
        <v>20</v>
      </c>
      <c r="J489" s="35" t="s">
        <v>28</v>
      </c>
      <c r="K489" s="35" t="s">
        <v>65</v>
      </c>
      <c r="L489" s="38" t="s">
        <v>23</v>
      </c>
      <c r="M489" s="39"/>
    </row>
    <row r="490" customFormat="1" spans="1:13">
      <c r="A490" s="35" t="s">
        <v>26</v>
      </c>
      <c r="B490" s="35" t="s">
        <v>24</v>
      </c>
      <c r="C490" s="35" t="s">
        <v>31</v>
      </c>
      <c r="D490" s="35" t="s">
        <v>387</v>
      </c>
      <c r="E490" s="35" t="s">
        <v>415</v>
      </c>
      <c r="F490" s="35" t="s">
        <v>422</v>
      </c>
      <c r="G490" s="35" t="s">
        <v>423</v>
      </c>
      <c r="H490" s="35" t="s">
        <v>27</v>
      </c>
      <c r="I490" s="40" t="s">
        <v>20</v>
      </c>
      <c r="J490" s="35" t="s">
        <v>28</v>
      </c>
      <c r="K490" s="35" t="s">
        <v>37</v>
      </c>
      <c r="L490" s="38" t="s">
        <v>23</v>
      </c>
      <c r="M490" s="39"/>
    </row>
    <row r="491" customFormat="1" spans="1:13">
      <c r="A491" s="35" t="s">
        <v>13</v>
      </c>
      <c r="B491" s="35" t="s">
        <v>24</v>
      </c>
      <c r="C491" s="35" t="s">
        <v>31</v>
      </c>
      <c r="D491" s="35" t="s">
        <v>387</v>
      </c>
      <c r="E491" s="35" t="s">
        <v>415</v>
      </c>
      <c r="F491" s="35" t="s">
        <v>424</v>
      </c>
      <c r="G491" s="35" t="s">
        <v>425</v>
      </c>
      <c r="H491" s="35" t="s">
        <v>19</v>
      </c>
      <c r="I491" s="40" t="s">
        <v>20</v>
      </c>
      <c r="J491" s="35" t="s">
        <v>21</v>
      </c>
      <c r="K491" s="35" t="s">
        <v>37</v>
      </c>
      <c r="L491" s="38" t="s">
        <v>23</v>
      </c>
      <c r="M491" s="39"/>
    </row>
    <row r="492" customFormat="1" spans="1:13">
      <c r="A492" s="35" t="s">
        <v>38</v>
      </c>
      <c r="B492" s="35" t="s">
        <v>24</v>
      </c>
      <c r="C492" s="35" t="s">
        <v>31</v>
      </c>
      <c r="D492" s="35" t="s">
        <v>387</v>
      </c>
      <c r="E492" s="35" t="s">
        <v>415</v>
      </c>
      <c r="F492" s="35" t="s">
        <v>424</v>
      </c>
      <c r="G492" s="35" t="s">
        <v>425</v>
      </c>
      <c r="H492" s="35" t="s">
        <v>118</v>
      </c>
      <c r="I492" s="40" t="s">
        <v>20</v>
      </c>
      <c r="J492" s="35" t="s">
        <v>119</v>
      </c>
      <c r="K492" s="35" t="s">
        <v>37</v>
      </c>
      <c r="L492" s="38" t="s">
        <v>23</v>
      </c>
      <c r="M492" s="39"/>
    </row>
    <row r="493" customFormat="1" spans="1:13">
      <c r="A493" s="35" t="s">
        <v>26</v>
      </c>
      <c r="B493" s="35" t="s">
        <v>24</v>
      </c>
      <c r="C493" s="35" t="s">
        <v>31</v>
      </c>
      <c r="D493" s="35" t="s">
        <v>426</v>
      </c>
      <c r="E493" s="35" t="s">
        <v>427</v>
      </c>
      <c r="F493" s="35" t="s">
        <v>428</v>
      </c>
      <c r="G493" s="35" t="s">
        <v>429</v>
      </c>
      <c r="H493" s="35" t="s">
        <v>27</v>
      </c>
      <c r="I493" s="40" t="s">
        <v>20</v>
      </c>
      <c r="J493" s="35" t="s">
        <v>28</v>
      </c>
      <c r="K493" s="35" t="s">
        <v>37</v>
      </c>
      <c r="L493" s="38" t="s">
        <v>23</v>
      </c>
      <c r="M493" s="39"/>
    </row>
    <row r="494" customFormat="1" spans="1:13">
      <c r="A494" s="35" t="s">
        <v>38</v>
      </c>
      <c r="B494" s="35" t="s">
        <v>24</v>
      </c>
      <c r="C494" s="35" t="s">
        <v>31</v>
      </c>
      <c r="D494" s="35" t="s">
        <v>426</v>
      </c>
      <c r="E494" s="35" t="s">
        <v>427</v>
      </c>
      <c r="F494" s="35" t="s">
        <v>430</v>
      </c>
      <c r="G494" s="35" t="s">
        <v>431</v>
      </c>
      <c r="H494" s="35" t="s">
        <v>293</v>
      </c>
      <c r="I494" s="40" t="s">
        <v>20</v>
      </c>
      <c r="J494" s="35" t="s">
        <v>40</v>
      </c>
      <c r="K494" s="35" t="s">
        <v>37</v>
      </c>
      <c r="L494" s="38" t="s">
        <v>23</v>
      </c>
      <c r="M494" s="39"/>
    </row>
    <row r="495" customFormat="1" spans="1:13">
      <c r="A495" s="35" t="s">
        <v>44</v>
      </c>
      <c r="B495" s="35" t="s">
        <v>24</v>
      </c>
      <c r="C495" s="35" t="s">
        <v>31</v>
      </c>
      <c r="D495" s="35" t="s">
        <v>432</v>
      </c>
      <c r="E495" s="35" t="s">
        <v>433</v>
      </c>
      <c r="F495" s="35" t="s">
        <v>434</v>
      </c>
      <c r="G495" s="35" t="s">
        <v>435</v>
      </c>
      <c r="H495" s="35" t="s">
        <v>61</v>
      </c>
      <c r="I495" s="40" t="s">
        <v>20</v>
      </c>
      <c r="J495" s="35" t="s">
        <v>21</v>
      </c>
      <c r="K495" s="35" t="s">
        <v>37</v>
      </c>
      <c r="L495" s="38" t="s">
        <v>23</v>
      </c>
      <c r="M495" s="39"/>
    </row>
    <row r="496" customFormat="1" spans="1:13">
      <c r="A496" s="35" t="s">
        <v>38</v>
      </c>
      <c r="B496" s="35" t="s">
        <v>26</v>
      </c>
      <c r="C496" s="35" t="s">
        <v>31</v>
      </c>
      <c r="D496" s="35" t="s">
        <v>436</v>
      </c>
      <c r="E496" s="35" t="s">
        <v>437</v>
      </c>
      <c r="F496" s="35" t="s">
        <v>438</v>
      </c>
      <c r="G496" s="35" t="s">
        <v>439</v>
      </c>
      <c r="H496" s="35" t="s">
        <v>293</v>
      </c>
      <c r="I496" s="40" t="s">
        <v>20</v>
      </c>
      <c r="J496" s="35" t="s">
        <v>40</v>
      </c>
      <c r="K496" s="35" t="s">
        <v>37</v>
      </c>
      <c r="L496" s="38" t="s">
        <v>23</v>
      </c>
      <c r="M496" s="39"/>
    </row>
    <row r="497" customFormat="1" spans="1:13">
      <c r="A497" s="35" t="s">
        <v>44</v>
      </c>
      <c r="B497" s="35" t="s">
        <v>26</v>
      </c>
      <c r="C497" s="35" t="s">
        <v>31</v>
      </c>
      <c r="D497" s="35" t="s">
        <v>436</v>
      </c>
      <c r="E497" s="35" t="s">
        <v>437</v>
      </c>
      <c r="F497" s="35" t="s">
        <v>438</v>
      </c>
      <c r="G497" s="35" t="s">
        <v>439</v>
      </c>
      <c r="H497" s="35" t="s">
        <v>145</v>
      </c>
      <c r="I497" s="40" t="s">
        <v>20</v>
      </c>
      <c r="J497" s="35" t="s">
        <v>21</v>
      </c>
      <c r="K497" s="35" t="s">
        <v>37</v>
      </c>
      <c r="L497" s="38" t="s">
        <v>23</v>
      </c>
      <c r="M497" s="39"/>
    </row>
    <row r="498" customFormat="1" spans="1:13">
      <c r="A498" s="35" t="s">
        <v>38</v>
      </c>
      <c r="B498" s="35" t="s">
        <v>26</v>
      </c>
      <c r="C498" s="35" t="s">
        <v>31</v>
      </c>
      <c r="D498" s="35" t="s">
        <v>436</v>
      </c>
      <c r="E498" s="35" t="s">
        <v>437</v>
      </c>
      <c r="F498" s="35" t="s">
        <v>440</v>
      </c>
      <c r="G498" s="35" t="s">
        <v>441</v>
      </c>
      <c r="H498" s="35" t="s">
        <v>293</v>
      </c>
      <c r="I498" s="40" t="s">
        <v>20</v>
      </c>
      <c r="J498" s="35" t="s">
        <v>40</v>
      </c>
      <c r="K498" s="35" t="s">
        <v>37</v>
      </c>
      <c r="L498" s="38" t="s">
        <v>23</v>
      </c>
      <c r="M498" s="39"/>
    </row>
    <row r="499" customFormat="1" spans="1:13">
      <c r="A499" s="35" t="s">
        <v>38</v>
      </c>
      <c r="B499" s="35" t="s">
        <v>26</v>
      </c>
      <c r="C499" s="35" t="s">
        <v>31</v>
      </c>
      <c r="D499" s="35" t="s">
        <v>436</v>
      </c>
      <c r="E499" s="35" t="s">
        <v>437</v>
      </c>
      <c r="F499" s="35" t="s">
        <v>440</v>
      </c>
      <c r="G499" s="35" t="s">
        <v>441</v>
      </c>
      <c r="H499" s="35" t="s">
        <v>39</v>
      </c>
      <c r="I499" s="40" t="s">
        <v>20</v>
      </c>
      <c r="J499" s="35" t="s">
        <v>40</v>
      </c>
      <c r="K499" s="35" t="s">
        <v>65</v>
      </c>
      <c r="L499" s="38" t="s">
        <v>23</v>
      </c>
      <c r="M499" s="39"/>
    </row>
    <row r="500" customFormat="1" spans="1:13">
      <c r="A500" s="35" t="s">
        <v>44</v>
      </c>
      <c r="B500" s="35" t="s">
        <v>26</v>
      </c>
      <c r="C500" s="35" t="s">
        <v>31</v>
      </c>
      <c r="D500" s="35" t="s">
        <v>436</v>
      </c>
      <c r="E500" s="35" t="s">
        <v>437</v>
      </c>
      <c r="F500" s="35" t="s">
        <v>440</v>
      </c>
      <c r="G500" s="35" t="s">
        <v>441</v>
      </c>
      <c r="H500" s="35" t="s">
        <v>145</v>
      </c>
      <c r="I500" s="40" t="s">
        <v>20</v>
      </c>
      <c r="J500" s="35" t="s">
        <v>21</v>
      </c>
      <c r="K500" s="35" t="s">
        <v>37</v>
      </c>
      <c r="L500" s="38" t="s">
        <v>23</v>
      </c>
      <c r="M500" s="39"/>
    </row>
    <row r="501" customFormat="1" spans="1:13">
      <c r="A501" s="35" t="s">
        <v>24</v>
      </c>
      <c r="B501" s="35" t="s">
        <v>26</v>
      </c>
      <c r="C501" s="35" t="s">
        <v>31</v>
      </c>
      <c r="D501" s="35" t="s">
        <v>436</v>
      </c>
      <c r="E501" s="35" t="s">
        <v>437</v>
      </c>
      <c r="F501" s="35" t="s">
        <v>440</v>
      </c>
      <c r="G501" s="35" t="s">
        <v>441</v>
      </c>
      <c r="H501" s="35" t="s">
        <v>25</v>
      </c>
      <c r="I501" s="40" t="s">
        <v>20</v>
      </c>
      <c r="J501" s="35" t="s">
        <v>21</v>
      </c>
      <c r="K501" s="35" t="s">
        <v>37</v>
      </c>
      <c r="L501" s="38" t="s">
        <v>23</v>
      </c>
      <c r="M501" s="39"/>
    </row>
    <row r="502" customFormat="1" spans="1:13">
      <c r="A502" s="35" t="s">
        <v>38</v>
      </c>
      <c r="B502" s="35" t="s">
        <v>26</v>
      </c>
      <c r="C502" s="35" t="s">
        <v>31</v>
      </c>
      <c r="D502" s="35" t="s">
        <v>436</v>
      </c>
      <c r="E502" s="35" t="s">
        <v>442</v>
      </c>
      <c r="F502" s="35" t="s">
        <v>443</v>
      </c>
      <c r="G502" s="35" t="s">
        <v>444</v>
      </c>
      <c r="H502" s="35" t="s">
        <v>293</v>
      </c>
      <c r="I502" s="40" t="s">
        <v>20</v>
      </c>
      <c r="J502" s="35" t="s">
        <v>40</v>
      </c>
      <c r="K502" s="35" t="s">
        <v>37</v>
      </c>
      <c r="L502" s="38" t="s">
        <v>23</v>
      </c>
      <c r="M502" s="39"/>
    </row>
    <row r="503" customFormat="1" spans="1:13">
      <c r="A503" s="35" t="s">
        <v>13</v>
      </c>
      <c r="B503" s="35" t="s">
        <v>26</v>
      </c>
      <c r="C503" s="35" t="s">
        <v>31</v>
      </c>
      <c r="D503" s="35" t="s">
        <v>436</v>
      </c>
      <c r="E503" s="35" t="s">
        <v>442</v>
      </c>
      <c r="F503" s="35" t="s">
        <v>445</v>
      </c>
      <c r="G503" s="35" t="s">
        <v>446</v>
      </c>
      <c r="H503" s="35" t="s">
        <v>69</v>
      </c>
      <c r="I503" s="40" t="s">
        <v>20</v>
      </c>
      <c r="J503" s="35" t="s">
        <v>21</v>
      </c>
      <c r="K503" s="35" t="s">
        <v>65</v>
      </c>
      <c r="L503" s="38" t="s">
        <v>23</v>
      </c>
      <c r="M503" s="39"/>
    </row>
    <row r="504" customFormat="1" spans="1:13">
      <c r="A504" s="35" t="s">
        <v>38</v>
      </c>
      <c r="B504" s="35" t="s">
        <v>26</v>
      </c>
      <c r="C504" s="35" t="s">
        <v>31</v>
      </c>
      <c r="D504" s="35" t="s">
        <v>436</v>
      </c>
      <c r="E504" s="35" t="s">
        <v>442</v>
      </c>
      <c r="F504" s="35" t="s">
        <v>447</v>
      </c>
      <c r="G504" s="35" t="s">
        <v>448</v>
      </c>
      <c r="H504" s="35" t="s">
        <v>39</v>
      </c>
      <c r="I504" s="40" t="s">
        <v>20</v>
      </c>
      <c r="J504" s="35" t="s">
        <v>40</v>
      </c>
      <c r="K504" s="35" t="s">
        <v>65</v>
      </c>
      <c r="L504" s="38" t="s">
        <v>23</v>
      </c>
      <c r="M504" s="39"/>
    </row>
    <row r="505" customFormat="1" spans="1:13">
      <c r="A505" s="35" t="s">
        <v>24</v>
      </c>
      <c r="B505" s="35" t="s">
        <v>26</v>
      </c>
      <c r="C505" s="35" t="s">
        <v>31</v>
      </c>
      <c r="D505" s="35" t="s">
        <v>436</v>
      </c>
      <c r="E505" s="35" t="s">
        <v>442</v>
      </c>
      <c r="F505" s="35" t="s">
        <v>447</v>
      </c>
      <c r="G505" s="35" t="s">
        <v>448</v>
      </c>
      <c r="H505" s="35" t="s">
        <v>25</v>
      </c>
      <c r="I505" s="40" t="s">
        <v>20</v>
      </c>
      <c r="J505" s="35" t="s">
        <v>21</v>
      </c>
      <c r="K505" s="35" t="s">
        <v>37</v>
      </c>
      <c r="L505" s="38" t="s">
        <v>23</v>
      </c>
      <c r="M505" s="39"/>
    </row>
    <row r="506" customFormat="1" spans="1:13">
      <c r="A506" s="35" t="s">
        <v>44</v>
      </c>
      <c r="B506" s="35" t="s">
        <v>26</v>
      </c>
      <c r="C506" s="35" t="s">
        <v>31</v>
      </c>
      <c r="D506" s="35" t="s">
        <v>436</v>
      </c>
      <c r="E506" s="35" t="s">
        <v>442</v>
      </c>
      <c r="F506" s="35" t="s">
        <v>447</v>
      </c>
      <c r="G506" s="35" t="s">
        <v>448</v>
      </c>
      <c r="H506" s="35" t="s">
        <v>145</v>
      </c>
      <c r="I506" s="40" t="s">
        <v>20</v>
      </c>
      <c r="J506" s="35" t="s">
        <v>21</v>
      </c>
      <c r="K506" s="35" t="s">
        <v>37</v>
      </c>
      <c r="L506" s="38" t="s">
        <v>23</v>
      </c>
      <c r="M506" s="39"/>
    </row>
    <row r="507" customFormat="1" spans="1:13">
      <c r="A507" s="35" t="s">
        <v>13</v>
      </c>
      <c r="B507" s="35" t="s">
        <v>26</v>
      </c>
      <c r="C507" s="35" t="s">
        <v>31</v>
      </c>
      <c r="D507" s="35" t="s">
        <v>436</v>
      </c>
      <c r="E507" s="35" t="s">
        <v>442</v>
      </c>
      <c r="F507" s="35" t="s">
        <v>449</v>
      </c>
      <c r="G507" s="35" t="s">
        <v>450</v>
      </c>
      <c r="H507" s="35" t="s">
        <v>69</v>
      </c>
      <c r="I507" s="40" t="s">
        <v>20</v>
      </c>
      <c r="J507" s="35" t="s">
        <v>21</v>
      </c>
      <c r="K507" s="35" t="s">
        <v>65</v>
      </c>
      <c r="L507" s="38" t="s">
        <v>23</v>
      </c>
      <c r="M507" s="39"/>
    </row>
    <row r="508" customFormat="1" spans="1:13">
      <c r="A508" s="35" t="s">
        <v>38</v>
      </c>
      <c r="B508" s="35" t="s">
        <v>26</v>
      </c>
      <c r="C508" s="35" t="s">
        <v>31</v>
      </c>
      <c r="D508" s="35" t="s">
        <v>436</v>
      </c>
      <c r="E508" s="35" t="s">
        <v>442</v>
      </c>
      <c r="F508" s="35" t="s">
        <v>449</v>
      </c>
      <c r="G508" s="35" t="s">
        <v>450</v>
      </c>
      <c r="H508" s="35" t="s">
        <v>39</v>
      </c>
      <c r="I508" s="40" t="s">
        <v>20</v>
      </c>
      <c r="J508" s="35" t="s">
        <v>40</v>
      </c>
      <c r="K508" s="35" t="s">
        <v>65</v>
      </c>
      <c r="L508" s="38" t="s">
        <v>23</v>
      </c>
      <c r="M508" s="39"/>
    </row>
    <row r="509" customFormat="1" spans="1:13">
      <c r="A509" s="35" t="s">
        <v>38</v>
      </c>
      <c r="B509" s="35" t="s">
        <v>26</v>
      </c>
      <c r="C509" s="35" t="s">
        <v>31</v>
      </c>
      <c r="D509" s="35" t="s">
        <v>436</v>
      </c>
      <c r="E509" s="35" t="s">
        <v>442</v>
      </c>
      <c r="F509" s="35" t="s">
        <v>451</v>
      </c>
      <c r="G509" s="35" t="s">
        <v>452</v>
      </c>
      <c r="H509" s="35" t="s">
        <v>39</v>
      </c>
      <c r="I509" s="40" t="s">
        <v>20</v>
      </c>
      <c r="J509" s="35" t="s">
        <v>40</v>
      </c>
      <c r="K509" s="35" t="s">
        <v>65</v>
      </c>
      <c r="L509" s="38" t="s">
        <v>23</v>
      </c>
      <c r="M509" s="39"/>
    </row>
    <row r="510" customFormat="1" spans="1:13">
      <c r="A510" s="35" t="s">
        <v>44</v>
      </c>
      <c r="B510" s="35" t="s">
        <v>26</v>
      </c>
      <c r="C510" s="35" t="s">
        <v>31</v>
      </c>
      <c r="D510" s="35" t="s">
        <v>436</v>
      </c>
      <c r="E510" s="35" t="s">
        <v>442</v>
      </c>
      <c r="F510" s="35" t="s">
        <v>451</v>
      </c>
      <c r="G510" s="35" t="s">
        <v>452</v>
      </c>
      <c r="H510" s="35" t="s">
        <v>145</v>
      </c>
      <c r="I510" s="40" t="s">
        <v>20</v>
      </c>
      <c r="J510" s="35" t="s">
        <v>21</v>
      </c>
      <c r="K510" s="35" t="s">
        <v>37</v>
      </c>
      <c r="L510" s="38" t="s">
        <v>23</v>
      </c>
      <c r="M510" s="39"/>
    </row>
    <row r="511" customFormat="1" spans="1:13">
      <c r="A511" s="35" t="s">
        <v>24</v>
      </c>
      <c r="B511" s="35" t="s">
        <v>26</v>
      </c>
      <c r="C511" s="35" t="s">
        <v>31</v>
      </c>
      <c r="D511" s="35" t="s">
        <v>436</v>
      </c>
      <c r="E511" s="35" t="s">
        <v>442</v>
      </c>
      <c r="F511" s="35" t="s">
        <v>451</v>
      </c>
      <c r="G511" s="35" t="s">
        <v>452</v>
      </c>
      <c r="H511" s="35" t="s">
        <v>25</v>
      </c>
      <c r="I511" s="40" t="s">
        <v>20</v>
      </c>
      <c r="J511" s="35" t="s">
        <v>21</v>
      </c>
      <c r="K511" s="35" t="s">
        <v>37</v>
      </c>
      <c r="L511" s="38" t="s">
        <v>23</v>
      </c>
      <c r="M511" s="39"/>
    </row>
    <row r="512" customFormat="1" spans="1:13">
      <c r="A512" s="35" t="s">
        <v>44</v>
      </c>
      <c r="B512" s="35" t="s">
        <v>26</v>
      </c>
      <c r="C512" s="35" t="s">
        <v>31</v>
      </c>
      <c r="D512" s="35" t="s">
        <v>436</v>
      </c>
      <c r="E512" s="35" t="s">
        <v>442</v>
      </c>
      <c r="F512" s="35" t="s">
        <v>451</v>
      </c>
      <c r="G512" s="35" t="s">
        <v>452</v>
      </c>
      <c r="H512" s="35" t="s">
        <v>144</v>
      </c>
      <c r="I512" s="40" t="s">
        <v>20</v>
      </c>
      <c r="J512" s="35" t="s">
        <v>21</v>
      </c>
      <c r="K512" s="35" t="s">
        <v>65</v>
      </c>
      <c r="L512" s="38" t="s">
        <v>23</v>
      </c>
      <c r="M512" s="39"/>
    </row>
    <row r="513" customFormat="1" spans="1:13">
      <c r="A513" s="35" t="s">
        <v>13</v>
      </c>
      <c r="B513" s="35" t="s">
        <v>26</v>
      </c>
      <c r="C513" s="35" t="s">
        <v>31</v>
      </c>
      <c r="D513" s="35" t="s">
        <v>436</v>
      </c>
      <c r="E513" s="35" t="s">
        <v>453</v>
      </c>
      <c r="F513" s="35" t="s">
        <v>454</v>
      </c>
      <c r="G513" s="35" t="s">
        <v>455</v>
      </c>
      <c r="H513" s="35" t="s">
        <v>19</v>
      </c>
      <c r="I513" s="40" t="s">
        <v>20</v>
      </c>
      <c r="J513" s="35" t="s">
        <v>21</v>
      </c>
      <c r="K513" s="35" t="s">
        <v>37</v>
      </c>
      <c r="L513" s="38" t="s">
        <v>23</v>
      </c>
      <c r="M513" s="39"/>
    </row>
    <row r="514" customFormat="1" spans="1:13">
      <c r="A514" s="35" t="s">
        <v>44</v>
      </c>
      <c r="B514" s="35" t="s">
        <v>26</v>
      </c>
      <c r="C514" s="35" t="s">
        <v>31</v>
      </c>
      <c r="D514" s="35" t="s">
        <v>436</v>
      </c>
      <c r="E514" s="35" t="s">
        <v>453</v>
      </c>
      <c r="F514" s="35" t="s">
        <v>454</v>
      </c>
      <c r="G514" s="35" t="s">
        <v>455</v>
      </c>
      <c r="H514" s="35" t="s">
        <v>145</v>
      </c>
      <c r="I514" s="40" t="s">
        <v>20</v>
      </c>
      <c r="J514" s="35" t="s">
        <v>21</v>
      </c>
      <c r="K514" s="35" t="s">
        <v>37</v>
      </c>
      <c r="L514" s="38" t="s">
        <v>23</v>
      </c>
      <c r="M514" s="39"/>
    </row>
    <row r="515" customFormat="1" spans="1:13">
      <c r="A515" s="35" t="s">
        <v>13</v>
      </c>
      <c r="B515" s="35" t="s">
        <v>26</v>
      </c>
      <c r="C515" s="35" t="s">
        <v>31</v>
      </c>
      <c r="D515" s="35" t="s">
        <v>436</v>
      </c>
      <c r="E515" s="35" t="s">
        <v>453</v>
      </c>
      <c r="F515" s="35" t="s">
        <v>456</v>
      </c>
      <c r="G515" s="35" t="s">
        <v>457</v>
      </c>
      <c r="H515" s="35" t="s">
        <v>19</v>
      </c>
      <c r="I515" s="40" t="s">
        <v>20</v>
      </c>
      <c r="J515" s="35" t="s">
        <v>21</v>
      </c>
      <c r="K515" s="35" t="s">
        <v>37</v>
      </c>
      <c r="L515" s="38" t="s">
        <v>23</v>
      </c>
      <c r="M515" s="39"/>
    </row>
    <row r="516" customFormat="1" spans="1:13">
      <c r="A516" s="35" t="s">
        <v>13</v>
      </c>
      <c r="B516" s="35" t="s">
        <v>26</v>
      </c>
      <c r="C516" s="35" t="s">
        <v>31</v>
      </c>
      <c r="D516" s="35" t="s">
        <v>436</v>
      </c>
      <c r="E516" s="35" t="s">
        <v>453</v>
      </c>
      <c r="F516" s="35" t="s">
        <v>456</v>
      </c>
      <c r="G516" s="35" t="s">
        <v>457</v>
      </c>
      <c r="H516" s="35" t="s">
        <v>69</v>
      </c>
      <c r="I516" s="40" t="s">
        <v>20</v>
      </c>
      <c r="J516" s="35" t="s">
        <v>21</v>
      </c>
      <c r="K516" s="35" t="s">
        <v>65</v>
      </c>
      <c r="L516" s="38" t="s">
        <v>23</v>
      </c>
      <c r="M516" s="39"/>
    </row>
    <row r="517" customFormat="1" spans="1:13">
      <c r="A517" s="35" t="s">
        <v>44</v>
      </c>
      <c r="B517" s="35" t="s">
        <v>26</v>
      </c>
      <c r="C517" s="35" t="s">
        <v>31</v>
      </c>
      <c r="D517" s="35" t="s">
        <v>436</v>
      </c>
      <c r="E517" s="35" t="s">
        <v>453</v>
      </c>
      <c r="F517" s="35" t="s">
        <v>456</v>
      </c>
      <c r="G517" s="35" t="s">
        <v>457</v>
      </c>
      <c r="H517" s="35" t="s">
        <v>144</v>
      </c>
      <c r="I517" s="40" t="s">
        <v>20</v>
      </c>
      <c r="J517" s="35" t="s">
        <v>21</v>
      </c>
      <c r="K517" s="35" t="s">
        <v>65</v>
      </c>
      <c r="L517" s="38" t="s">
        <v>23</v>
      </c>
      <c r="M517" s="39"/>
    </row>
    <row r="518" customFormat="1" spans="1:13">
      <c r="A518" s="35" t="s">
        <v>44</v>
      </c>
      <c r="B518" s="35" t="s">
        <v>26</v>
      </c>
      <c r="C518" s="35" t="s">
        <v>31</v>
      </c>
      <c r="D518" s="35" t="s">
        <v>436</v>
      </c>
      <c r="E518" s="35" t="s">
        <v>453</v>
      </c>
      <c r="F518" s="35" t="s">
        <v>456</v>
      </c>
      <c r="G518" s="35" t="s">
        <v>457</v>
      </c>
      <c r="H518" s="35" t="s">
        <v>145</v>
      </c>
      <c r="I518" s="40" t="s">
        <v>20</v>
      </c>
      <c r="J518" s="35" t="s">
        <v>21</v>
      </c>
      <c r="K518" s="35" t="s">
        <v>37</v>
      </c>
      <c r="L518" s="38" t="s">
        <v>23</v>
      </c>
      <c r="M518" s="39"/>
    </row>
    <row r="519" customFormat="1" spans="1:13">
      <c r="A519" s="35" t="s">
        <v>13</v>
      </c>
      <c r="B519" s="35" t="s">
        <v>26</v>
      </c>
      <c r="C519" s="35" t="s">
        <v>31</v>
      </c>
      <c r="D519" s="35" t="s">
        <v>436</v>
      </c>
      <c r="E519" s="35" t="s">
        <v>453</v>
      </c>
      <c r="F519" s="35" t="s">
        <v>458</v>
      </c>
      <c r="G519" s="35" t="s">
        <v>459</v>
      </c>
      <c r="H519" s="35" t="s">
        <v>19</v>
      </c>
      <c r="I519" s="40" t="s">
        <v>20</v>
      </c>
      <c r="J519" s="35" t="s">
        <v>21</v>
      </c>
      <c r="K519" s="35" t="s">
        <v>37</v>
      </c>
      <c r="L519" s="38" t="s">
        <v>23</v>
      </c>
      <c r="M519" s="39"/>
    </row>
    <row r="520" customFormat="1" spans="1:13">
      <c r="A520" s="35" t="s">
        <v>38</v>
      </c>
      <c r="B520" s="35" t="s">
        <v>26</v>
      </c>
      <c r="C520" s="35" t="s">
        <v>31</v>
      </c>
      <c r="D520" s="35" t="s">
        <v>436</v>
      </c>
      <c r="E520" s="35" t="s">
        <v>453</v>
      </c>
      <c r="F520" s="35" t="s">
        <v>458</v>
      </c>
      <c r="G520" s="35" t="s">
        <v>459</v>
      </c>
      <c r="H520" s="35" t="s">
        <v>39</v>
      </c>
      <c r="I520" s="40" t="s">
        <v>20</v>
      </c>
      <c r="J520" s="35" t="s">
        <v>40</v>
      </c>
      <c r="K520" s="35" t="s">
        <v>65</v>
      </c>
      <c r="L520" s="38" t="s">
        <v>23</v>
      </c>
      <c r="M520" s="39"/>
    </row>
    <row r="521" customFormat="1" spans="1:13">
      <c r="A521" s="35" t="s">
        <v>44</v>
      </c>
      <c r="B521" s="35" t="s">
        <v>26</v>
      </c>
      <c r="C521" s="35" t="s">
        <v>31</v>
      </c>
      <c r="D521" s="35" t="s">
        <v>436</v>
      </c>
      <c r="E521" s="35" t="s">
        <v>453</v>
      </c>
      <c r="F521" s="35" t="s">
        <v>458</v>
      </c>
      <c r="G521" s="35" t="s">
        <v>459</v>
      </c>
      <c r="H521" s="35" t="s">
        <v>145</v>
      </c>
      <c r="I521" s="40" t="s">
        <v>20</v>
      </c>
      <c r="J521" s="35" t="s">
        <v>21</v>
      </c>
      <c r="K521" s="35" t="s">
        <v>37</v>
      </c>
      <c r="L521" s="38" t="s">
        <v>23</v>
      </c>
      <c r="M521" s="39"/>
    </row>
    <row r="522" customFormat="1" spans="1:13">
      <c r="A522" s="35" t="s">
        <v>38</v>
      </c>
      <c r="B522" s="35" t="s">
        <v>26</v>
      </c>
      <c r="C522" s="35" t="s">
        <v>31</v>
      </c>
      <c r="D522" s="35" t="s">
        <v>436</v>
      </c>
      <c r="E522" s="35" t="s">
        <v>460</v>
      </c>
      <c r="F522" s="35" t="s">
        <v>461</v>
      </c>
      <c r="G522" s="35" t="s">
        <v>462</v>
      </c>
      <c r="H522" s="35" t="s">
        <v>293</v>
      </c>
      <c r="I522" s="40" t="s">
        <v>20</v>
      </c>
      <c r="J522" s="35" t="s">
        <v>40</v>
      </c>
      <c r="K522" s="35" t="s">
        <v>37</v>
      </c>
      <c r="L522" s="38" t="s">
        <v>23</v>
      </c>
      <c r="M522" s="39"/>
    </row>
    <row r="523" customFormat="1" spans="1:13">
      <c r="A523" s="35" t="s">
        <v>13</v>
      </c>
      <c r="B523" s="35" t="s">
        <v>26</v>
      </c>
      <c r="C523" s="35" t="s">
        <v>31</v>
      </c>
      <c r="D523" s="35" t="s">
        <v>436</v>
      </c>
      <c r="E523" s="35" t="s">
        <v>460</v>
      </c>
      <c r="F523" s="35" t="s">
        <v>461</v>
      </c>
      <c r="G523" s="35" t="s">
        <v>462</v>
      </c>
      <c r="H523" s="35" t="s">
        <v>69</v>
      </c>
      <c r="I523" s="40" t="s">
        <v>20</v>
      </c>
      <c r="J523" s="35" t="s">
        <v>21</v>
      </c>
      <c r="K523" s="35" t="s">
        <v>65</v>
      </c>
      <c r="L523" s="38" t="s">
        <v>23</v>
      </c>
      <c r="M523" s="39"/>
    </row>
    <row r="524" customFormat="1" spans="1:13">
      <c r="A524" s="35" t="s">
        <v>13</v>
      </c>
      <c r="B524" s="35" t="s">
        <v>26</v>
      </c>
      <c r="C524" s="35" t="s">
        <v>31</v>
      </c>
      <c r="D524" s="35" t="s">
        <v>436</v>
      </c>
      <c r="E524" s="35" t="s">
        <v>460</v>
      </c>
      <c r="F524" s="35" t="s">
        <v>463</v>
      </c>
      <c r="G524" s="35" t="s">
        <v>464</v>
      </c>
      <c r="H524" s="35" t="s">
        <v>69</v>
      </c>
      <c r="I524" s="40" t="s">
        <v>20</v>
      </c>
      <c r="J524" s="35" t="s">
        <v>21</v>
      </c>
      <c r="K524" s="35" t="s">
        <v>65</v>
      </c>
      <c r="L524" s="38" t="s">
        <v>23</v>
      </c>
      <c r="M524" s="39"/>
    </row>
    <row r="525" customFormat="1" spans="1:13">
      <c r="A525" s="35" t="s">
        <v>38</v>
      </c>
      <c r="B525" s="35" t="s">
        <v>26</v>
      </c>
      <c r="C525" s="35" t="s">
        <v>31</v>
      </c>
      <c r="D525" s="35" t="s">
        <v>436</v>
      </c>
      <c r="E525" s="35" t="s">
        <v>460</v>
      </c>
      <c r="F525" s="35" t="s">
        <v>463</v>
      </c>
      <c r="G525" s="35" t="s">
        <v>464</v>
      </c>
      <c r="H525" s="35" t="s">
        <v>39</v>
      </c>
      <c r="I525" s="40" t="s">
        <v>20</v>
      </c>
      <c r="J525" s="35" t="s">
        <v>40</v>
      </c>
      <c r="K525" s="35" t="s">
        <v>65</v>
      </c>
      <c r="L525" s="38" t="s">
        <v>23</v>
      </c>
      <c r="M525" s="39"/>
    </row>
    <row r="526" customFormat="1" spans="1:13">
      <c r="A526" s="35" t="s">
        <v>44</v>
      </c>
      <c r="B526" s="35" t="s">
        <v>26</v>
      </c>
      <c r="C526" s="35" t="s">
        <v>31</v>
      </c>
      <c r="D526" s="35" t="s">
        <v>436</v>
      </c>
      <c r="E526" s="35" t="s">
        <v>460</v>
      </c>
      <c r="F526" s="35" t="s">
        <v>463</v>
      </c>
      <c r="G526" s="35" t="s">
        <v>464</v>
      </c>
      <c r="H526" s="35" t="s">
        <v>145</v>
      </c>
      <c r="I526" s="40" t="s">
        <v>20</v>
      </c>
      <c r="J526" s="35" t="s">
        <v>21</v>
      </c>
      <c r="K526" s="35" t="s">
        <v>37</v>
      </c>
      <c r="L526" s="38" t="s">
        <v>23</v>
      </c>
      <c r="M526" s="39"/>
    </row>
    <row r="527" customFormat="1" spans="1:13">
      <c r="A527" s="35" t="s">
        <v>38</v>
      </c>
      <c r="B527" s="35" t="s">
        <v>26</v>
      </c>
      <c r="C527" s="35" t="s">
        <v>31</v>
      </c>
      <c r="D527" s="35" t="s">
        <v>436</v>
      </c>
      <c r="E527" s="35" t="s">
        <v>460</v>
      </c>
      <c r="F527" s="35" t="s">
        <v>465</v>
      </c>
      <c r="G527" s="35" t="s">
        <v>466</v>
      </c>
      <c r="H527" s="35" t="s">
        <v>293</v>
      </c>
      <c r="I527" s="40" t="s">
        <v>20</v>
      </c>
      <c r="J527" s="35" t="s">
        <v>40</v>
      </c>
      <c r="K527" s="35" t="s">
        <v>37</v>
      </c>
      <c r="L527" s="38" t="s">
        <v>23</v>
      </c>
      <c r="M527" s="39"/>
    </row>
    <row r="528" customFormat="1" spans="1:13">
      <c r="A528" s="35" t="s">
        <v>13</v>
      </c>
      <c r="B528" s="35" t="s">
        <v>26</v>
      </c>
      <c r="C528" s="35" t="s">
        <v>31</v>
      </c>
      <c r="D528" s="35" t="s">
        <v>436</v>
      </c>
      <c r="E528" s="35" t="s">
        <v>460</v>
      </c>
      <c r="F528" s="35" t="s">
        <v>465</v>
      </c>
      <c r="G528" s="35" t="s">
        <v>466</v>
      </c>
      <c r="H528" s="35" t="s">
        <v>69</v>
      </c>
      <c r="I528" s="40" t="s">
        <v>20</v>
      </c>
      <c r="J528" s="35" t="s">
        <v>21</v>
      </c>
      <c r="K528" s="35" t="s">
        <v>65</v>
      </c>
      <c r="L528" s="38" t="s">
        <v>23</v>
      </c>
      <c r="M528" s="39"/>
    </row>
    <row r="529" customFormat="1" spans="1:13">
      <c r="A529" s="35" t="s">
        <v>13</v>
      </c>
      <c r="B529" s="35" t="s">
        <v>26</v>
      </c>
      <c r="C529" s="35" t="s">
        <v>31</v>
      </c>
      <c r="D529" s="35" t="s">
        <v>436</v>
      </c>
      <c r="E529" s="35" t="s">
        <v>460</v>
      </c>
      <c r="F529" s="35" t="s">
        <v>465</v>
      </c>
      <c r="G529" s="35" t="s">
        <v>466</v>
      </c>
      <c r="H529" s="35" t="s">
        <v>19</v>
      </c>
      <c r="I529" s="40" t="s">
        <v>20</v>
      </c>
      <c r="J529" s="35" t="s">
        <v>21</v>
      </c>
      <c r="K529" s="35" t="s">
        <v>37</v>
      </c>
      <c r="L529" s="38" t="s">
        <v>23</v>
      </c>
      <c r="M529" s="39"/>
    </row>
    <row r="530" customFormat="1" spans="1:13">
      <c r="A530" s="35" t="s">
        <v>24</v>
      </c>
      <c r="B530" s="35" t="s">
        <v>26</v>
      </c>
      <c r="C530" s="35" t="s">
        <v>31</v>
      </c>
      <c r="D530" s="35" t="s">
        <v>436</v>
      </c>
      <c r="E530" s="35" t="s">
        <v>460</v>
      </c>
      <c r="F530" s="35" t="s">
        <v>465</v>
      </c>
      <c r="G530" s="35" t="s">
        <v>466</v>
      </c>
      <c r="H530" s="35" t="s">
        <v>25</v>
      </c>
      <c r="I530" s="40" t="s">
        <v>20</v>
      </c>
      <c r="J530" s="35" t="s">
        <v>21</v>
      </c>
      <c r="K530" s="35" t="s">
        <v>37</v>
      </c>
      <c r="L530" s="38" t="s">
        <v>23</v>
      </c>
      <c r="M530" s="39"/>
    </row>
    <row r="531" customFormat="1" spans="1:13">
      <c r="A531" s="35" t="s">
        <v>44</v>
      </c>
      <c r="B531" s="35" t="s">
        <v>26</v>
      </c>
      <c r="C531" s="35" t="s">
        <v>31</v>
      </c>
      <c r="D531" s="35" t="s">
        <v>436</v>
      </c>
      <c r="E531" s="35" t="s">
        <v>460</v>
      </c>
      <c r="F531" s="35" t="s">
        <v>465</v>
      </c>
      <c r="G531" s="35" t="s">
        <v>466</v>
      </c>
      <c r="H531" s="35" t="s">
        <v>145</v>
      </c>
      <c r="I531" s="40" t="s">
        <v>20</v>
      </c>
      <c r="J531" s="35" t="s">
        <v>21</v>
      </c>
      <c r="K531" s="35" t="s">
        <v>37</v>
      </c>
      <c r="L531" s="38" t="s">
        <v>23</v>
      </c>
      <c r="M531" s="39"/>
    </row>
    <row r="532" customFormat="1" spans="1:13">
      <c r="A532" s="35" t="s">
        <v>38</v>
      </c>
      <c r="B532" s="35" t="s">
        <v>26</v>
      </c>
      <c r="C532" s="35" t="s">
        <v>31</v>
      </c>
      <c r="D532" s="35" t="s">
        <v>436</v>
      </c>
      <c r="E532" s="35" t="s">
        <v>460</v>
      </c>
      <c r="F532" s="35" t="s">
        <v>467</v>
      </c>
      <c r="G532" s="35" t="s">
        <v>468</v>
      </c>
      <c r="H532" s="35" t="s">
        <v>293</v>
      </c>
      <c r="I532" s="40" t="s">
        <v>20</v>
      </c>
      <c r="J532" s="35" t="s">
        <v>40</v>
      </c>
      <c r="K532" s="35" t="s">
        <v>37</v>
      </c>
      <c r="L532" s="38" t="s">
        <v>23</v>
      </c>
      <c r="M532" s="39"/>
    </row>
    <row r="533" customFormat="1" spans="1:13">
      <c r="A533" s="35" t="s">
        <v>38</v>
      </c>
      <c r="B533" s="35" t="s">
        <v>26</v>
      </c>
      <c r="C533" s="35" t="s">
        <v>31</v>
      </c>
      <c r="D533" s="35" t="s">
        <v>436</v>
      </c>
      <c r="E533" s="35" t="s">
        <v>460</v>
      </c>
      <c r="F533" s="35" t="s">
        <v>467</v>
      </c>
      <c r="G533" s="35" t="s">
        <v>468</v>
      </c>
      <c r="H533" s="35" t="s">
        <v>118</v>
      </c>
      <c r="I533" s="40" t="s">
        <v>20</v>
      </c>
      <c r="J533" s="35" t="s">
        <v>119</v>
      </c>
      <c r="K533" s="35" t="s">
        <v>37</v>
      </c>
      <c r="L533" s="38" t="s">
        <v>23</v>
      </c>
      <c r="M533" s="39"/>
    </row>
    <row r="534" customFormat="1" spans="1:13">
      <c r="A534" s="35" t="s">
        <v>13</v>
      </c>
      <c r="B534" s="35" t="s">
        <v>26</v>
      </c>
      <c r="C534" s="35" t="s">
        <v>31</v>
      </c>
      <c r="D534" s="35" t="s">
        <v>436</v>
      </c>
      <c r="E534" s="35" t="s">
        <v>460</v>
      </c>
      <c r="F534" s="35" t="s">
        <v>467</v>
      </c>
      <c r="G534" s="35" t="s">
        <v>468</v>
      </c>
      <c r="H534" s="35" t="s">
        <v>19</v>
      </c>
      <c r="I534" s="40" t="s">
        <v>20</v>
      </c>
      <c r="J534" s="35" t="s">
        <v>21</v>
      </c>
      <c r="K534" s="35" t="s">
        <v>37</v>
      </c>
      <c r="L534" s="38" t="s">
        <v>23</v>
      </c>
      <c r="M534" s="39"/>
    </row>
    <row r="535" customFormat="1" spans="1:13">
      <c r="A535" s="35" t="s">
        <v>24</v>
      </c>
      <c r="B535" s="35" t="s">
        <v>26</v>
      </c>
      <c r="C535" s="35" t="s">
        <v>31</v>
      </c>
      <c r="D535" s="35" t="s">
        <v>436</v>
      </c>
      <c r="E535" s="35" t="s">
        <v>460</v>
      </c>
      <c r="F535" s="35" t="s">
        <v>467</v>
      </c>
      <c r="G535" s="35" t="s">
        <v>468</v>
      </c>
      <c r="H535" s="35" t="s">
        <v>25</v>
      </c>
      <c r="I535" s="40" t="s">
        <v>20</v>
      </c>
      <c r="J535" s="35" t="s">
        <v>21</v>
      </c>
      <c r="K535" s="35" t="s">
        <v>37</v>
      </c>
      <c r="L535" s="38" t="s">
        <v>23</v>
      </c>
      <c r="M535" s="39"/>
    </row>
    <row r="536" customFormat="1" spans="1:13">
      <c r="A536" s="35" t="s">
        <v>44</v>
      </c>
      <c r="B536" s="35" t="s">
        <v>26</v>
      </c>
      <c r="C536" s="35" t="s">
        <v>31</v>
      </c>
      <c r="D536" s="35" t="s">
        <v>436</v>
      </c>
      <c r="E536" s="35" t="s">
        <v>460</v>
      </c>
      <c r="F536" s="35" t="s">
        <v>467</v>
      </c>
      <c r="G536" s="35" t="s">
        <v>468</v>
      </c>
      <c r="H536" s="35" t="s">
        <v>145</v>
      </c>
      <c r="I536" s="40" t="s">
        <v>20</v>
      </c>
      <c r="J536" s="35" t="s">
        <v>21</v>
      </c>
      <c r="K536" s="35" t="s">
        <v>37</v>
      </c>
      <c r="L536" s="38" t="s">
        <v>23</v>
      </c>
      <c r="M536" s="39"/>
    </row>
    <row r="537" customFormat="1" spans="1:13">
      <c r="A537" s="35" t="s">
        <v>44</v>
      </c>
      <c r="B537" s="35" t="s">
        <v>26</v>
      </c>
      <c r="C537" s="35" t="s">
        <v>31</v>
      </c>
      <c r="D537" s="35" t="s">
        <v>436</v>
      </c>
      <c r="E537" s="35" t="s">
        <v>469</v>
      </c>
      <c r="F537" s="35" t="s">
        <v>470</v>
      </c>
      <c r="G537" s="35" t="s">
        <v>471</v>
      </c>
      <c r="H537" s="35" t="s">
        <v>145</v>
      </c>
      <c r="I537" s="40" t="s">
        <v>20</v>
      </c>
      <c r="J537" s="35" t="s">
        <v>21</v>
      </c>
      <c r="K537" s="35" t="s">
        <v>37</v>
      </c>
      <c r="L537" s="38" t="s">
        <v>23</v>
      </c>
      <c r="M537" s="39"/>
    </row>
    <row r="538" customFormat="1" spans="1:13">
      <c r="A538" s="35" t="s">
        <v>44</v>
      </c>
      <c r="B538" s="35" t="s">
        <v>26</v>
      </c>
      <c r="C538" s="35" t="s">
        <v>31</v>
      </c>
      <c r="D538" s="35" t="s">
        <v>436</v>
      </c>
      <c r="E538" s="35" t="s">
        <v>472</v>
      </c>
      <c r="F538" s="35" t="s">
        <v>473</v>
      </c>
      <c r="G538" s="35" t="s">
        <v>474</v>
      </c>
      <c r="H538" s="35" t="s">
        <v>144</v>
      </c>
      <c r="I538" s="40" t="s">
        <v>20</v>
      </c>
      <c r="J538" s="35" t="s">
        <v>21</v>
      </c>
      <c r="K538" s="35" t="s">
        <v>65</v>
      </c>
      <c r="L538" s="38" t="s">
        <v>23</v>
      </c>
      <c r="M538" s="39"/>
    </row>
    <row r="539" customFormat="1" spans="1:13">
      <c r="A539" s="35" t="s">
        <v>38</v>
      </c>
      <c r="B539" s="35" t="s">
        <v>26</v>
      </c>
      <c r="C539" s="35" t="s">
        <v>31</v>
      </c>
      <c r="D539" s="35" t="s">
        <v>436</v>
      </c>
      <c r="E539" s="35" t="s">
        <v>472</v>
      </c>
      <c r="F539" s="35" t="s">
        <v>475</v>
      </c>
      <c r="G539" s="35" t="s">
        <v>476</v>
      </c>
      <c r="H539" s="35" t="s">
        <v>293</v>
      </c>
      <c r="I539" s="40" t="s">
        <v>20</v>
      </c>
      <c r="J539" s="35" t="s">
        <v>40</v>
      </c>
      <c r="K539" s="35" t="s">
        <v>37</v>
      </c>
      <c r="L539" s="38" t="s">
        <v>23</v>
      </c>
      <c r="M539" s="39"/>
    </row>
    <row r="540" customFormat="1" spans="1:13">
      <c r="A540" s="35" t="s">
        <v>44</v>
      </c>
      <c r="B540" s="35" t="s">
        <v>26</v>
      </c>
      <c r="C540" s="35" t="s">
        <v>31</v>
      </c>
      <c r="D540" s="35" t="s">
        <v>436</v>
      </c>
      <c r="E540" s="35" t="s">
        <v>472</v>
      </c>
      <c r="F540" s="35" t="s">
        <v>475</v>
      </c>
      <c r="G540" s="35" t="s">
        <v>476</v>
      </c>
      <c r="H540" s="35" t="s">
        <v>145</v>
      </c>
      <c r="I540" s="40" t="s">
        <v>20</v>
      </c>
      <c r="J540" s="35" t="s">
        <v>21</v>
      </c>
      <c r="K540" s="35" t="s">
        <v>37</v>
      </c>
      <c r="L540" s="38" t="s">
        <v>23</v>
      </c>
      <c r="M540" s="39"/>
    </row>
    <row r="541" customFormat="1" spans="1:13">
      <c r="A541" s="35" t="s">
        <v>24</v>
      </c>
      <c r="B541" s="35" t="s">
        <v>26</v>
      </c>
      <c r="C541" s="35" t="s">
        <v>31</v>
      </c>
      <c r="D541" s="35" t="s">
        <v>436</v>
      </c>
      <c r="E541" s="35" t="s">
        <v>472</v>
      </c>
      <c r="F541" s="35" t="s">
        <v>475</v>
      </c>
      <c r="G541" s="35" t="s">
        <v>476</v>
      </c>
      <c r="H541" s="35" t="s">
        <v>25</v>
      </c>
      <c r="I541" s="40" t="s">
        <v>20</v>
      </c>
      <c r="J541" s="35" t="s">
        <v>21</v>
      </c>
      <c r="K541" s="35" t="s">
        <v>37</v>
      </c>
      <c r="L541" s="38" t="s">
        <v>23</v>
      </c>
      <c r="M541" s="39"/>
    </row>
    <row r="542" customFormat="1" spans="1:13">
      <c r="A542" s="35" t="s">
        <v>38</v>
      </c>
      <c r="B542" s="35" t="s">
        <v>26</v>
      </c>
      <c r="C542" s="35" t="s">
        <v>31</v>
      </c>
      <c r="D542" s="35" t="s">
        <v>436</v>
      </c>
      <c r="E542" s="35" t="s">
        <v>472</v>
      </c>
      <c r="F542" s="35" t="s">
        <v>477</v>
      </c>
      <c r="G542" s="35" t="s">
        <v>478</v>
      </c>
      <c r="H542" s="35" t="s">
        <v>293</v>
      </c>
      <c r="I542" s="40" t="s">
        <v>20</v>
      </c>
      <c r="J542" s="35" t="s">
        <v>40</v>
      </c>
      <c r="K542" s="35" t="s">
        <v>37</v>
      </c>
      <c r="L542" s="38" t="s">
        <v>23</v>
      </c>
      <c r="M542" s="39"/>
    </row>
    <row r="543" customFormat="1" spans="1:13">
      <c r="A543" s="35" t="s">
        <v>13</v>
      </c>
      <c r="B543" s="35" t="s">
        <v>26</v>
      </c>
      <c r="C543" s="35" t="s">
        <v>31</v>
      </c>
      <c r="D543" s="35" t="s">
        <v>436</v>
      </c>
      <c r="E543" s="35" t="s">
        <v>472</v>
      </c>
      <c r="F543" s="35" t="s">
        <v>477</v>
      </c>
      <c r="G543" s="35" t="s">
        <v>478</v>
      </c>
      <c r="H543" s="35" t="s">
        <v>69</v>
      </c>
      <c r="I543" s="40" t="s">
        <v>20</v>
      </c>
      <c r="J543" s="35" t="s">
        <v>21</v>
      </c>
      <c r="K543" s="35" t="s">
        <v>65</v>
      </c>
      <c r="L543" s="38" t="s">
        <v>23</v>
      </c>
      <c r="M543" s="39"/>
    </row>
    <row r="544" customFormat="1" spans="1:13">
      <c r="A544" s="35" t="s">
        <v>44</v>
      </c>
      <c r="B544" s="35" t="s">
        <v>26</v>
      </c>
      <c r="C544" s="35" t="s">
        <v>31</v>
      </c>
      <c r="D544" s="35" t="s">
        <v>436</v>
      </c>
      <c r="E544" s="35" t="s">
        <v>472</v>
      </c>
      <c r="F544" s="35" t="s">
        <v>477</v>
      </c>
      <c r="G544" s="35" t="s">
        <v>478</v>
      </c>
      <c r="H544" s="35" t="s">
        <v>145</v>
      </c>
      <c r="I544" s="40" t="s">
        <v>20</v>
      </c>
      <c r="J544" s="35" t="s">
        <v>21</v>
      </c>
      <c r="K544" s="35" t="s">
        <v>37</v>
      </c>
      <c r="L544" s="38" t="s">
        <v>23</v>
      </c>
      <c r="M544" s="39"/>
    </row>
    <row r="545" customFormat="1" spans="1:13">
      <c r="A545" s="35" t="s">
        <v>38</v>
      </c>
      <c r="B545" s="35" t="s">
        <v>26</v>
      </c>
      <c r="C545" s="35" t="s">
        <v>31</v>
      </c>
      <c r="D545" s="35" t="s">
        <v>436</v>
      </c>
      <c r="E545" s="35" t="s">
        <v>472</v>
      </c>
      <c r="F545" s="35" t="s">
        <v>479</v>
      </c>
      <c r="G545" s="35" t="s">
        <v>480</v>
      </c>
      <c r="H545" s="35" t="s">
        <v>293</v>
      </c>
      <c r="I545" s="40" t="s">
        <v>20</v>
      </c>
      <c r="J545" s="35" t="s">
        <v>40</v>
      </c>
      <c r="K545" s="35" t="s">
        <v>37</v>
      </c>
      <c r="L545" s="38" t="s">
        <v>23</v>
      </c>
      <c r="M545" s="39"/>
    </row>
    <row r="546" customFormat="1" spans="1:13">
      <c r="A546" s="35" t="s">
        <v>13</v>
      </c>
      <c r="B546" s="35" t="s">
        <v>26</v>
      </c>
      <c r="C546" s="35" t="s">
        <v>31</v>
      </c>
      <c r="D546" s="35" t="s">
        <v>436</v>
      </c>
      <c r="E546" s="35" t="s">
        <v>472</v>
      </c>
      <c r="F546" s="35" t="s">
        <v>479</v>
      </c>
      <c r="G546" s="35" t="s">
        <v>480</v>
      </c>
      <c r="H546" s="35" t="s">
        <v>19</v>
      </c>
      <c r="I546" s="40" t="s">
        <v>20</v>
      </c>
      <c r="J546" s="35" t="s">
        <v>21</v>
      </c>
      <c r="K546" s="35" t="s">
        <v>37</v>
      </c>
      <c r="L546" s="38" t="s">
        <v>23</v>
      </c>
      <c r="M546" s="39"/>
    </row>
    <row r="547" customFormat="1" spans="1:13">
      <c r="A547" s="35" t="s">
        <v>24</v>
      </c>
      <c r="B547" s="35" t="s">
        <v>26</v>
      </c>
      <c r="C547" s="35" t="s">
        <v>31</v>
      </c>
      <c r="D547" s="35" t="s">
        <v>481</v>
      </c>
      <c r="E547" s="35" t="s">
        <v>482</v>
      </c>
      <c r="F547" s="35" t="s">
        <v>483</v>
      </c>
      <c r="G547" s="35" t="s">
        <v>484</v>
      </c>
      <c r="H547" s="35" t="s">
        <v>25</v>
      </c>
      <c r="I547" s="40" t="s">
        <v>20</v>
      </c>
      <c r="J547" s="35" t="s">
        <v>21</v>
      </c>
      <c r="K547" s="35" t="s">
        <v>37</v>
      </c>
      <c r="L547" s="38" t="s">
        <v>23</v>
      </c>
      <c r="M547" s="39"/>
    </row>
    <row r="548" customFormat="1" spans="1:13">
      <c r="A548" s="35" t="s">
        <v>38</v>
      </c>
      <c r="B548" s="35" t="s">
        <v>26</v>
      </c>
      <c r="C548" s="35" t="s">
        <v>31</v>
      </c>
      <c r="D548" s="35" t="s">
        <v>481</v>
      </c>
      <c r="E548" s="35" t="s">
        <v>485</v>
      </c>
      <c r="F548" s="35" t="s">
        <v>486</v>
      </c>
      <c r="G548" s="35" t="s">
        <v>487</v>
      </c>
      <c r="H548" s="35" t="s">
        <v>39</v>
      </c>
      <c r="I548" s="40" t="s">
        <v>20</v>
      </c>
      <c r="J548" s="35" t="s">
        <v>40</v>
      </c>
      <c r="K548" s="35" t="s">
        <v>65</v>
      </c>
      <c r="L548" s="38" t="s">
        <v>23</v>
      </c>
      <c r="M548" s="39"/>
    </row>
    <row r="549" customFormat="1" spans="1:13">
      <c r="A549" s="35" t="s">
        <v>44</v>
      </c>
      <c r="B549" s="35" t="s">
        <v>26</v>
      </c>
      <c r="C549" s="35" t="s">
        <v>31</v>
      </c>
      <c r="D549" s="35" t="s">
        <v>481</v>
      </c>
      <c r="E549" s="35" t="s">
        <v>485</v>
      </c>
      <c r="F549" s="35" t="s">
        <v>486</v>
      </c>
      <c r="G549" s="35" t="s">
        <v>487</v>
      </c>
      <c r="H549" s="35" t="s">
        <v>61</v>
      </c>
      <c r="I549" s="40" t="s">
        <v>20</v>
      </c>
      <c r="J549" s="35" t="s">
        <v>21</v>
      </c>
      <c r="K549" s="35" t="s">
        <v>37</v>
      </c>
      <c r="L549" s="38" t="s">
        <v>23</v>
      </c>
      <c r="M549" s="39"/>
    </row>
    <row r="550" customFormat="1" spans="1:13">
      <c r="A550" s="35" t="s">
        <v>13</v>
      </c>
      <c r="B550" s="35" t="s">
        <v>26</v>
      </c>
      <c r="C550" s="35" t="s">
        <v>31</v>
      </c>
      <c r="D550" s="35" t="s">
        <v>481</v>
      </c>
      <c r="E550" s="35" t="s">
        <v>488</v>
      </c>
      <c r="F550" s="35" t="s">
        <v>489</v>
      </c>
      <c r="G550" s="35" t="s">
        <v>490</v>
      </c>
      <c r="H550" s="35" t="s">
        <v>69</v>
      </c>
      <c r="I550" s="40" t="s">
        <v>20</v>
      </c>
      <c r="J550" s="35" t="s">
        <v>21</v>
      </c>
      <c r="K550" s="35" t="s">
        <v>65</v>
      </c>
      <c r="L550" s="38" t="s">
        <v>23</v>
      </c>
      <c r="M550" s="39"/>
    </row>
    <row r="551" customFormat="1" spans="1:13">
      <c r="A551" s="35" t="s">
        <v>38</v>
      </c>
      <c r="B551" s="35" t="s">
        <v>26</v>
      </c>
      <c r="C551" s="35" t="s">
        <v>31</v>
      </c>
      <c r="D551" s="35" t="s">
        <v>481</v>
      </c>
      <c r="E551" s="35" t="s">
        <v>491</v>
      </c>
      <c r="F551" s="35" t="s">
        <v>492</v>
      </c>
      <c r="G551" s="35" t="s">
        <v>493</v>
      </c>
      <c r="H551" s="35" t="s">
        <v>118</v>
      </c>
      <c r="I551" s="40" t="s">
        <v>20</v>
      </c>
      <c r="J551" s="35" t="s">
        <v>119</v>
      </c>
      <c r="K551" s="35" t="s">
        <v>37</v>
      </c>
      <c r="L551" s="38" t="s">
        <v>23</v>
      </c>
      <c r="M551" s="39"/>
    </row>
    <row r="552" customFormat="1" spans="1:13">
      <c r="A552" s="35" t="s">
        <v>44</v>
      </c>
      <c r="B552" s="35" t="s">
        <v>26</v>
      </c>
      <c r="C552" s="35" t="s">
        <v>31</v>
      </c>
      <c r="D552" s="35" t="s">
        <v>481</v>
      </c>
      <c r="E552" s="35" t="s">
        <v>491</v>
      </c>
      <c r="F552" s="35" t="s">
        <v>492</v>
      </c>
      <c r="G552" s="35" t="s">
        <v>493</v>
      </c>
      <c r="H552" s="35" t="s">
        <v>82</v>
      </c>
      <c r="I552" s="40" t="s">
        <v>20</v>
      </c>
      <c r="J552" s="35" t="s">
        <v>21</v>
      </c>
      <c r="K552" s="35" t="s">
        <v>65</v>
      </c>
      <c r="L552" s="38" t="s">
        <v>23</v>
      </c>
      <c r="M552" s="39"/>
    </row>
    <row r="553" customFormat="1" spans="1:13">
      <c r="A553" s="35" t="s">
        <v>44</v>
      </c>
      <c r="B553" s="35" t="s">
        <v>26</v>
      </c>
      <c r="C553" s="35" t="s">
        <v>31</v>
      </c>
      <c r="D553" s="35" t="s">
        <v>481</v>
      </c>
      <c r="E553" s="35" t="s">
        <v>491</v>
      </c>
      <c r="F553" s="35" t="s">
        <v>492</v>
      </c>
      <c r="G553" s="35" t="s">
        <v>493</v>
      </c>
      <c r="H553" s="35" t="s">
        <v>61</v>
      </c>
      <c r="I553" s="40" t="s">
        <v>20</v>
      </c>
      <c r="J553" s="35" t="s">
        <v>21</v>
      </c>
      <c r="K553" s="35" t="s">
        <v>37</v>
      </c>
      <c r="L553" s="38" t="s">
        <v>23</v>
      </c>
      <c r="M553" s="39"/>
    </row>
    <row r="554" customFormat="1" spans="1:13">
      <c r="A554" s="35" t="s">
        <v>38</v>
      </c>
      <c r="B554" s="35" t="s">
        <v>26</v>
      </c>
      <c r="C554" s="35" t="s">
        <v>31</v>
      </c>
      <c r="D554" s="35" t="s">
        <v>481</v>
      </c>
      <c r="E554" s="35" t="s">
        <v>494</v>
      </c>
      <c r="F554" s="35" t="s">
        <v>495</v>
      </c>
      <c r="G554" s="35" t="s">
        <v>496</v>
      </c>
      <c r="H554" s="35" t="s">
        <v>118</v>
      </c>
      <c r="I554" s="40" t="s">
        <v>20</v>
      </c>
      <c r="J554" s="35" t="s">
        <v>119</v>
      </c>
      <c r="K554" s="35" t="s">
        <v>37</v>
      </c>
      <c r="L554" s="38" t="s">
        <v>23</v>
      </c>
      <c r="M554" s="39"/>
    </row>
    <row r="555" customFormat="1" spans="1:13">
      <c r="A555" s="35" t="s">
        <v>13</v>
      </c>
      <c r="B555" s="35" t="s">
        <v>26</v>
      </c>
      <c r="C555" s="35" t="s">
        <v>31</v>
      </c>
      <c r="D555" s="35" t="s">
        <v>481</v>
      </c>
      <c r="E555" s="35" t="s">
        <v>494</v>
      </c>
      <c r="F555" s="35" t="s">
        <v>495</v>
      </c>
      <c r="G555" s="35" t="s">
        <v>496</v>
      </c>
      <c r="H555" s="35" t="s">
        <v>69</v>
      </c>
      <c r="I555" s="40" t="s">
        <v>20</v>
      </c>
      <c r="J555" s="35" t="s">
        <v>21</v>
      </c>
      <c r="K555" s="35" t="s">
        <v>65</v>
      </c>
      <c r="L555" s="38" t="s">
        <v>23</v>
      </c>
      <c r="M555" s="39"/>
    </row>
    <row r="556" customFormat="1" spans="1:13">
      <c r="A556" s="35" t="s">
        <v>38</v>
      </c>
      <c r="B556" s="35" t="s">
        <v>26</v>
      </c>
      <c r="C556" s="35" t="s">
        <v>31</v>
      </c>
      <c r="D556" s="35" t="s">
        <v>481</v>
      </c>
      <c r="E556" s="35" t="s">
        <v>494</v>
      </c>
      <c r="F556" s="35" t="s">
        <v>497</v>
      </c>
      <c r="G556" s="35" t="s">
        <v>498</v>
      </c>
      <c r="H556" s="35" t="s">
        <v>293</v>
      </c>
      <c r="I556" s="40" t="s">
        <v>20</v>
      </c>
      <c r="J556" s="35" t="s">
        <v>40</v>
      </c>
      <c r="K556" s="35" t="s">
        <v>37</v>
      </c>
      <c r="L556" s="38" t="s">
        <v>23</v>
      </c>
      <c r="M556" s="39"/>
    </row>
    <row r="557" customFormat="1" spans="1:13">
      <c r="A557" s="35" t="s">
        <v>13</v>
      </c>
      <c r="B557" s="35" t="s">
        <v>26</v>
      </c>
      <c r="C557" s="35" t="s">
        <v>31</v>
      </c>
      <c r="D557" s="35" t="s">
        <v>481</v>
      </c>
      <c r="E557" s="35" t="s">
        <v>494</v>
      </c>
      <c r="F557" s="35" t="s">
        <v>497</v>
      </c>
      <c r="G557" s="35" t="s">
        <v>498</v>
      </c>
      <c r="H557" s="35" t="s">
        <v>19</v>
      </c>
      <c r="I557" s="40" t="s">
        <v>20</v>
      </c>
      <c r="J557" s="35" t="s">
        <v>21</v>
      </c>
      <c r="K557" s="35" t="s">
        <v>37</v>
      </c>
      <c r="L557" s="38" t="s">
        <v>23</v>
      </c>
      <c r="M557" s="39"/>
    </row>
    <row r="558" customFormat="1" spans="1:13">
      <c r="A558" s="35" t="s">
        <v>24</v>
      </c>
      <c r="B558" s="35" t="s">
        <v>26</v>
      </c>
      <c r="C558" s="35" t="s">
        <v>31</v>
      </c>
      <c r="D558" s="35" t="s">
        <v>481</v>
      </c>
      <c r="E558" s="35" t="s">
        <v>494</v>
      </c>
      <c r="F558" s="35" t="s">
        <v>497</v>
      </c>
      <c r="G558" s="35" t="s">
        <v>498</v>
      </c>
      <c r="H558" s="35" t="s">
        <v>25</v>
      </c>
      <c r="I558" s="40" t="s">
        <v>20</v>
      </c>
      <c r="J558" s="35" t="s">
        <v>21</v>
      </c>
      <c r="K558" s="35" t="s">
        <v>37</v>
      </c>
      <c r="L558" s="38" t="s">
        <v>23</v>
      </c>
      <c r="M558" s="39"/>
    </row>
    <row r="559" customFormat="1" spans="1:13">
      <c r="A559" s="35" t="s">
        <v>44</v>
      </c>
      <c r="B559" s="35" t="s">
        <v>26</v>
      </c>
      <c r="C559" s="35" t="s">
        <v>31</v>
      </c>
      <c r="D559" s="35" t="s">
        <v>481</v>
      </c>
      <c r="E559" s="35" t="s">
        <v>494</v>
      </c>
      <c r="F559" s="35" t="s">
        <v>497</v>
      </c>
      <c r="G559" s="35" t="s">
        <v>498</v>
      </c>
      <c r="H559" s="35" t="s">
        <v>61</v>
      </c>
      <c r="I559" s="40" t="s">
        <v>20</v>
      </c>
      <c r="J559" s="35" t="s">
        <v>21</v>
      </c>
      <c r="K559" s="35" t="s">
        <v>37</v>
      </c>
      <c r="L559" s="38" t="s">
        <v>23</v>
      </c>
      <c r="M559" s="39"/>
    </row>
    <row r="560" customFormat="1" spans="1:13">
      <c r="A560" s="35" t="s">
        <v>38</v>
      </c>
      <c r="B560" s="35" t="s">
        <v>26</v>
      </c>
      <c r="C560" s="35" t="s">
        <v>31</v>
      </c>
      <c r="D560" s="35" t="s">
        <v>499</v>
      </c>
      <c r="E560" s="35" t="s">
        <v>500</v>
      </c>
      <c r="F560" s="35" t="s">
        <v>501</v>
      </c>
      <c r="G560" s="35" t="s">
        <v>502</v>
      </c>
      <c r="H560" s="35" t="s">
        <v>39</v>
      </c>
      <c r="I560" s="40" t="s">
        <v>20</v>
      </c>
      <c r="J560" s="35" t="s">
        <v>40</v>
      </c>
      <c r="K560" s="35" t="s">
        <v>37</v>
      </c>
      <c r="L560" s="38" t="s">
        <v>23</v>
      </c>
      <c r="M560" s="39"/>
    </row>
    <row r="561" customFormat="1" spans="1:13">
      <c r="A561" s="35" t="s">
        <v>44</v>
      </c>
      <c r="B561" s="35" t="s">
        <v>26</v>
      </c>
      <c r="C561" s="35" t="s">
        <v>31</v>
      </c>
      <c r="D561" s="35" t="s">
        <v>499</v>
      </c>
      <c r="E561" s="35" t="s">
        <v>500</v>
      </c>
      <c r="F561" s="35" t="s">
        <v>501</v>
      </c>
      <c r="G561" s="35" t="s">
        <v>502</v>
      </c>
      <c r="H561" s="35" t="s">
        <v>133</v>
      </c>
      <c r="I561" s="40" t="s">
        <v>20</v>
      </c>
      <c r="J561" s="35" t="s">
        <v>21</v>
      </c>
      <c r="K561" s="35" t="s">
        <v>37</v>
      </c>
      <c r="L561" s="38" t="s">
        <v>23</v>
      </c>
      <c r="M561" s="39"/>
    </row>
    <row r="562" customFormat="1" spans="1:13">
      <c r="A562" s="35" t="s">
        <v>13</v>
      </c>
      <c r="B562" s="35" t="s">
        <v>26</v>
      </c>
      <c r="C562" s="35" t="s">
        <v>31</v>
      </c>
      <c r="D562" s="35" t="s">
        <v>503</v>
      </c>
      <c r="E562" s="35" t="s">
        <v>504</v>
      </c>
      <c r="F562" s="35" t="s">
        <v>505</v>
      </c>
      <c r="G562" s="35" t="s">
        <v>506</v>
      </c>
      <c r="H562" s="35" t="s">
        <v>19</v>
      </c>
      <c r="I562" s="40" t="s">
        <v>20</v>
      </c>
      <c r="J562" s="35" t="s">
        <v>21</v>
      </c>
      <c r="K562" s="35" t="s">
        <v>37</v>
      </c>
      <c r="L562" s="38" t="s">
        <v>23</v>
      </c>
      <c r="M562" s="39"/>
    </row>
    <row r="563" customFormat="1" spans="1:13">
      <c r="A563" s="35" t="s">
        <v>38</v>
      </c>
      <c r="B563" s="35" t="s">
        <v>29</v>
      </c>
      <c r="C563" s="35" t="s">
        <v>31</v>
      </c>
      <c r="D563" s="35" t="s">
        <v>507</v>
      </c>
      <c r="E563" s="35" t="s">
        <v>508</v>
      </c>
      <c r="F563" s="35" t="s">
        <v>509</v>
      </c>
      <c r="G563" s="35" t="s">
        <v>510</v>
      </c>
      <c r="H563" s="35" t="s">
        <v>118</v>
      </c>
      <c r="I563" s="40" t="s">
        <v>20</v>
      </c>
      <c r="J563" s="35" t="s">
        <v>119</v>
      </c>
      <c r="K563" s="35" t="s">
        <v>37</v>
      </c>
      <c r="L563" s="38" t="s">
        <v>23</v>
      </c>
      <c r="M563" s="39"/>
    </row>
    <row r="564" customFormat="1" spans="1:13">
      <c r="A564" s="35" t="s">
        <v>38</v>
      </c>
      <c r="B564" s="35" t="s">
        <v>29</v>
      </c>
      <c r="C564" s="35" t="s">
        <v>31</v>
      </c>
      <c r="D564" s="35" t="s">
        <v>507</v>
      </c>
      <c r="E564" s="35" t="s">
        <v>508</v>
      </c>
      <c r="F564" s="35" t="s">
        <v>509</v>
      </c>
      <c r="G564" s="35" t="s">
        <v>510</v>
      </c>
      <c r="H564" s="35" t="s">
        <v>293</v>
      </c>
      <c r="I564" s="40" t="s">
        <v>20</v>
      </c>
      <c r="J564" s="35" t="s">
        <v>40</v>
      </c>
      <c r="K564" s="35" t="s">
        <v>37</v>
      </c>
      <c r="L564" s="38" t="s">
        <v>23</v>
      </c>
      <c r="M564" s="39"/>
    </row>
    <row r="565" customFormat="1" spans="1:13">
      <c r="A565" s="35" t="s">
        <v>26</v>
      </c>
      <c r="B565" s="35" t="s">
        <v>29</v>
      </c>
      <c r="C565" s="35" t="s">
        <v>31</v>
      </c>
      <c r="D565" s="35" t="s">
        <v>507</v>
      </c>
      <c r="E565" s="35" t="s">
        <v>508</v>
      </c>
      <c r="F565" s="35" t="s">
        <v>509</v>
      </c>
      <c r="G565" s="35" t="s">
        <v>510</v>
      </c>
      <c r="H565" s="35" t="s">
        <v>27</v>
      </c>
      <c r="I565" s="40" t="s">
        <v>20</v>
      </c>
      <c r="J565" s="35" t="s">
        <v>28</v>
      </c>
      <c r="K565" s="35" t="s">
        <v>37</v>
      </c>
      <c r="L565" s="38" t="s">
        <v>23</v>
      </c>
      <c r="M565" s="39"/>
    </row>
    <row r="566" customFormat="1" spans="1:13">
      <c r="A566" s="35" t="s">
        <v>13</v>
      </c>
      <c r="B566" s="35" t="s">
        <v>29</v>
      </c>
      <c r="C566" s="35" t="s">
        <v>31</v>
      </c>
      <c r="D566" s="35" t="s">
        <v>507</v>
      </c>
      <c r="E566" s="35" t="s">
        <v>511</v>
      </c>
      <c r="F566" s="35" t="s">
        <v>512</v>
      </c>
      <c r="G566" s="35" t="s">
        <v>513</v>
      </c>
      <c r="H566" s="35" t="s">
        <v>19</v>
      </c>
      <c r="I566" s="40" t="s">
        <v>20</v>
      </c>
      <c r="J566" s="35" t="s">
        <v>21</v>
      </c>
      <c r="K566" s="35" t="s">
        <v>37</v>
      </c>
      <c r="L566" s="38" t="s">
        <v>23</v>
      </c>
      <c r="M566" s="39"/>
    </row>
    <row r="567" customFormat="1" spans="1:13">
      <c r="A567" s="35" t="s">
        <v>24</v>
      </c>
      <c r="B567" s="35" t="s">
        <v>29</v>
      </c>
      <c r="C567" s="35" t="s">
        <v>31</v>
      </c>
      <c r="D567" s="35" t="s">
        <v>507</v>
      </c>
      <c r="E567" s="35" t="s">
        <v>511</v>
      </c>
      <c r="F567" s="35" t="s">
        <v>512</v>
      </c>
      <c r="G567" s="35" t="s">
        <v>513</v>
      </c>
      <c r="H567" s="35" t="s">
        <v>25</v>
      </c>
      <c r="I567" s="40" t="s">
        <v>20</v>
      </c>
      <c r="J567" s="35" t="s">
        <v>21</v>
      </c>
      <c r="K567" s="35" t="s">
        <v>37</v>
      </c>
      <c r="L567" s="38" t="s">
        <v>23</v>
      </c>
      <c r="M567" s="39"/>
    </row>
    <row r="568" customFormat="1" spans="1:13">
      <c r="A568" s="35" t="s">
        <v>44</v>
      </c>
      <c r="B568" s="35" t="s">
        <v>29</v>
      </c>
      <c r="C568" s="35" t="s">
        <v>31</v>
      </c>
      <c r="D568" s="35" t="s">
        <v>507</v>
      </c>
      <c r="E568" s="35" t="s">
        <v>511</v>
      </c>
      <c r="F568" s="35" t="s">
        <v>512</v>
      </c>
      <c r="G568" s="35" t="s">
        <v>513</v>
      </c>
      <c r="H568" s="35" t="s">
        <v>61</v>
      </c>
      <c r="I568" s="40" t="s">
        <v>20</v>
      </c>
      <c r="J568" s="35" t="s">
        <v>21</v>
      </c>
      <c r="K568" s="35" t="s">
        <v>37</v>
      </c>
      <c r="L568" s="38" t="s">
        <v>23</v>
      </c>
      <c r="M568" s="39"/>
    </row>
    <row r="569" customFormat="1" spans="1:13">
      <c r="A569" s="35" t="s">
        <v>38</v>
      </c>
      <c r="B569" s="35" t="s">
        <v>29</v>
      </c>
      <c r="C569" s="35" t="s">
        <v>31</v>
      </c>
      <c r="D569" s="35" t="s">
        <v>507</v>
      </c>
      <c r="E569" s="35" t="s">
        <v>511</v>
      </c>
      <c r="F569" s="35" t="s">
        <v>512</v>
      </c>
      <c r="G569" s="35" t="s">
        <v>513</v>
      </c>
      <c r="H569" s="35" t="s">
        <v>39</v>
      </c>
      <c r="I569" s="40" t="s">
        <v>20</v>
      </c>
      <c r="J569" s="35" t="s">
        <v>40</v>
      </c>
      <c r="K569" s="35" t="s">
        <v>65</v>
      </c>
      <c r="L569" s="38" t="s">
        <v>23</v>
      </c>
      <c r="M569" s="39"/>
    </row>
    <row r="570" customFormat="1" spans="1:13">
      <c r="A570" s="35" t="s">
        <v>44</v>
      </c>
      <c r="B570" s="35" t="s">
        <v>29</v>
      </c>
      <c r="C570" s="35" t="s">
        <v>31</v>
      </c>
      <c r="D570" s="35" t="s">
        <v>507</v>
      </c>
      <c r="E570" s="35" t="s">
        <v>511</v>
      </c>
      <c r="F570" s="35" t="s">
        <v>514</v>
      </c>
      <c r="G570" s="35" t="s">
        <v>515</v>
      </c>
      <c r="H570" s="35" t="s">
        <v>61</v>
      </c>
      <c r="I570" s="40" t="s">
        <v>20</v>
      </c>
      <c r="J570" s="35" t="s">
        <v>21</v>
      </c>
      <c r="K570" s="35" t="s">
        <v>37</v>
      </c>
      <c r="L570" s="38" t="s">
        <v>23</v>
      </c>
      <c r="M570" s="39"/>
    </row>
    <row r="571" customFormat="1" spans="1:13">
      <c r="A571" s="35" t="s">
        <v>44</v>
      </c>
      <c r="B571" s="35" t="s">
        <v>29</v>
      </c>
      <c r="C571" s="35" t="s">
        <v>31</v>
      </c>
      <c r="D571" s="35" t="s">
        <v>507</v>
      </c>
      <c r="E571" s="35" t="s">
        <v>511</v>
      </c>
      <c r="F571" s="35" t="s">
        <v>514</v>
      </c>
      <c r="G571" s="35" t="s">
        <v>515</v>
      </c>
      <c r="H571" s="35" t="s">
        <v>82</v>
      </c>
      <c r="I571" s="40" t="s">
        <v>20</v>
      </c>
      <c r="J571" s="35" t="s">
        <v>21</v>
      </c>
      <c r="K571" s="35" t="s">
        <v>65</v>
      </c>
      <c r="L571" s="38" t="s">
        <v>23</v>
      </c>
      <c r="M571" s="39"/>
    </row>
    <row r="572" customFormat="1" spans="1:13">
      <c r="A572" s="35" t="s">
        <v>38</v>
      </c>
      <c r="B572" s="35" t="s">
        <v>29</v>
      </c>
      <c r="C572" s="35" t="s">
        <v>31</v>
      </c>
      <c r="D572" s="35" t="s">
        <v>507</v>
      </c>
      <c r="E572" s="35" t="s">
        <v>516</v>
      </c>
      <c r="F572" s="35" t="s">
        <v>517</v>
      </c>
      <c r="G572" s="35" t="s">
        <v>518</v>
      </c>
      <c r="H572" s="35" t="s">
        <v>118</v>
      </c>
      <c r="I572" s="40" t="s">
        <v>20</v>
      </c>
      <c r="J572" s="35" t="s">
        <v>119</v>
      </c>
      <c r="K572" s="35" t="s">
        <v>37</v>
      </c>
      <c r="L572" s="38" t="s">
        <v>23</v>
      </c>
      <c r="M572" s="39"/>
    </row>
    <row r="573" customFormat="1" spans="1:13">
      <c r="A573" s="35" t="s">
        <v>44</v>
      </c>
      <c r="B573" s="35" t="s">
        <v>29</v>
      </c>
      <c r="C573" s="35" t="s">
        <v>31</v>
      </c>
      <c r="D573" s="35" t="s">
        <v>507</v>
      </c>
      <c r="E573" s="35" t="s">
        <v>516</v>
      </c>
      <c r="F573" s="35" t="s">
        <v>517</v>
      </c>
      <c r="G573" s="35" t="s">
        <v>518</v>
      </c>
      <c r="H573" s="35" t="s">
        <v>61</v>
      </c>
      <c r="I573" s="40" t="s">
        <v>20</v>
      </c>
      <c r="J573" s="35" t="s">
        <v>21</v>
      </c>
      <c r="K573" s="35" t="s">
        <v>37</v>
      </c>
      <c r="L573" s="38" t="s">
        <v>23</v>
      </c>
      <c r="M573" s="39"/>
    </row>
    <row r="574" customFormat="1" spans="1:13">
      <c r="A574" s="35" t="s">
        <v>38</v>
      </c>
      <c r="B574" s="35" t="s">
        <v>29</v>
      </c>
      <c r="C574" s="35" t="s">
        <v>31</v>
      </c>
      <c r="D574" s="35" t="s">
        <v>507</v>
      </c>
      <c r="E574" s="35" t="s">
        <v>519</v>
      </c>
      <c r="F574" s="35" t="s">
        <v>520</v>
      </c>
      <c r="G574" s="35" t="s">
        <v>521</v>
      </c>
      <c r="H574" s="35" t="s">
        <v>39</v>
      </c>
      <c r="I574" s="40" t="s">
        <v>20</v>
      </c>
      <c r="J574" s="35" t="s">
        <v>40</v>
      </c>
      <c r="K574" s="35" t="s">
        <v>65</v>
      </c>
      <c r="L574" s="38" t="s">
        <v>23</v>
      </c>
      <c r="M574" s="39"/>
    </row>
    <row r="575" customFormat="1" spans="1:13">
      <c r="A575" s="35" t="s">
        <v>24</v>
      </c>
      <c r="B575" s="35" t="s">
        <v>29</v>
      </c>
      <c r="C575" s="35" t="s">
        <v>31</v>
      </c>
      <c r="D575" s="35" t="s">
        <v>507</v>
      </c>
      <c r="E575" s="35" t="s">
        <v>519</v>
      </c>
      <c r="F575" s="35" t="s">
        <v>520</v>
      </c>
      <c r="G575" s="35" t="s">
        <v>521</v>
      </c>
      <c r="H575" s="35" t="s">
        <v>25</v>
      </c>
      <c r="I575" s="40" t="s">
        <v>20</v>
      </c>
      <c r="J575" s="35" t="s">
        <v>21</v>
      </c>
      <c r="K575" s="35" t="s">
        <v>37</v>
      </c>
      <c r="L575" s="38" t="s">
        <v>23</v>
      </c>
      <c r="M575" s="39"/>
    </row>
    <row r="576" customFormat="1" spans="1:13">
      <c r="A576" s="35" t="s">
        <v>24</v>
      </c>
      <c r="B576" s="35" t="s">
        <v>29</v>
      </c>
      <c r="C576" s="35" t="s">
        <v>31</v>
      </c>
      <c r="D576" s="35" t="s">
        <v>507</v>
      </c>
      <c r="E576" s="35" t="s">
        <v>522</v>
      </c>
      <c r="F576" s="35" t="s">
        <v>523</v>
      </c>
      <c r="G576" s="35" t="s">
        <v>524</v>
      </c>
      <c r="H576" s="35" t="s">
        <v>25</v>
      </c>
      <c r="I576" s="40" t="s">
        <v>20</v>
      </c>
      <c r="J576" s="35" t="s">
        <v>21</v>
      </c>
      <c r="K576" s="35" t="s">
        <v>37</v>
      </c>
      <c r="L576" s="38" t="s">
        <v>23</v>
      </c>
      <c r="M576" s="39"/>
    </row>
    <row r="577" customFormat="1" spans="1:13">
      <c r="A577" s="35" t="s">
        <v>44</v>
      </c>
      <c r="B577" s="35" t="s">
        <v>29</v>
      </c>
      <c r="C577" s="35" t="s">
        <v>31</v>
      </c>
      <c r="D577" s="35" t="s">
        <v>507</v>
      </c>
      <c r="E577" s="35" t="s">
        <v>522</v>
      </c>
      <c r="F577" s="35" t="s">
        <v>525</v>
      </c>
      <c r="G577" s="35" t="s">
        <v>526</v>
      </c>
      <c r="H577" s="35" t="s">
        <v>61</v>
      </c>
      <c r="I577" s="40" t="s">
        <v>20</v>
      </c>
      <c r="J577" s="35" t="s">
        <v>21</v>
      </c>
      <c r="K577" s="35" t="s">
        <v>37</v>
      </c>
      <c r="L577" s="38" t="s">
        <v>23</v>
      </c>
      <c r="M577" s="39"/>
    </row>
    <row r="578" customFormat="1" spans="1:13">
      <c r="A578" s="35" t="s">
        <v>44</v>
      </c>
      <c r="B578" s="35" t="s">
        <v>29</v>
      </c>
      <c r="C578" s="35" t="s">
        <v>31</v>
      </c>
      <c r="D578" s="35" t="s">
        <v>507</v>
      </c>
      <c r="E578" s="35" t="s">
        <v>522</v>
      </c>
      <c r="F578" s="35" t="s">
        <v>527</v>
      </c>
      <c r="G578" s="35" t="s">
        <v>528</v>
      </c>
      <c r="H578" s="35" t="s">
        <v>61</v>
      </c>
      <c r="I578" s="40" t="s">
        <v>20</v>
      </c>
      <c r="J578" s="35" t="s">
        <v>21</v>
      </c>
      <c r="K578" s="35" t="s">
        <v>37</v>
      </c>
      <c r="L578" s="38" t="s">
        <v>23</v>
      </c>
      <c r="M578" s="39"/>
    </row>
    <row r="579" customFormat="1" spans="1:13">
      <c r="A579" s="35" t="s">
        <v>44</v>
      </c>
      <c r="B579" s="35" t="s">
        <v>29</v>
      </c>
      <c r="C579" s="35" t="s">
        <v>31</v>
      </c>
      <c r="D579" s="35" t="s">
        <v>507</v>
      </c>
      <c r="E579" s="35" t="s">
        <v>529</v>
      </c>
      <c r="F579" s="35" t="s">
        <v>530</v>
      </c>
      <c r="G579" s="35" t="s">
        <v>531</v>
      </c>
      <c r="H579" s="35" t="s">
        <v>61</v>
      </c>
      <c r="I579" s="40" t="s">
        <v>20</v>
      </c>
      <c r="J579" s="35" t="s">
        <v>21</v>
      </c>
      <c r="K579" s="35" t="s">
        <v>37</v>
      </c>
      <c r="L579" s="38" t="s">
        <v>23</v>
      </c>
      <c r="M579" s="39"/>
    </row>
    <row r="580" customFormat="1" spans="1:13">
      <c r="A580" s="35" t="s">
        <v>44</v>
      </c>
      <c r="B580" s="35" t="s">
        <v>29</v>
      </c>
      <c r="C580" s="35" t="s">
        <v>31</v>
      </c>
      <c r="D580" s="35" t="s">
        <v>507</v>
      </c>
      <c r="E580" s="35" t="s">
        <v>532</v>
      </c>
      <c r="F580" s="35" t="s">
        <v>533</v>
      </c>
      <c r="G580" s="35" t="s">
        <v>534</v>
      </c>
      <c r="H580" s="35" t="s">
        <v>61</v>
      </c>
      <c r="I580" s="40" t="s">
        <v>20</v>
      </c>
      <c r="J580" s="35" t="s">
        <v>21</v>
      </c>
      <c r="K580" s="35" t="s">
        <v>37</v>
      </c>
      <c r="L580" s="38" t="s">
        <v>23</v>
      </c>
      <c r="M580" s="39"/>
    </row>
    <row r="581" customFormat="1" spans="1:13">
      <c r="A581" s="35" t="s">
        <v>13</v>
      </c>
      <c r="B581" s="35" t="s">
        <v>29</v>
      </c>
      <c r="C581" s="35" t="s">
        <v>31</v>
      </c>
      <c r="D581" s="35" t="s">
        <v>535</v>
      </c>
      <c r="E581" s="35" t="s">
        <v>536</v>
      </c>
      <c r="F581" s="35" t="s">
        <v>537</v>
      </c>
      <c r="G581" s="35" t="s">
        <v>538</v>
      </c>
      <c r="H581" s="35" t="s">
        <v>56</v>
      </c>
      <c r="I581" s="40" t="s">
        <v>20</v>
      </c>
      <c r="J581" s="35" t="s">
        <v>21</v>
      </c>
      <c r="K581" s="35" t="s">
        <v>37</v>
      </c>
      <c r="L581" s="38" t="s">
        <v>23</v>
      </c>
      <c r="M581" s="39"/>
    </row>
    <row r="582" customFormat="1" spans="1:13">
      <c r="A582" s="35" t="s">
        <v>44</v>
      </c>
      <c r="B582" s="35" t="s">
        <v>29</v>
      </c>
      <c r="C582" s="35" t="s">
        <v>31</v>
      </c>
      <c r="D582" s="35" t="s">
        <v>535</v>
      </c>
      <c r="E582" s="35" t="s">
        <v>536</v>
      </c>
      <c r="F582" s="35" t="s">
        <v>537</v>
      </c>
      <c r="G582" s="35" t="s">
        <v>538</v>
      </c>
      <c r="H582" s="35" t="s">
        <v>152</v>
      </c>
      <c r="I582" s="40" t="s">
        <v>20</v>
      </c>
      <c r="J582" s="35" t="s">
        <v>21</v>
      </c>
      <c r="K582" s="35" t="s">
        <v>65</v>
      </c>
      <c r="L582" s="38" t="s">
        <v>23</v>
      </c>
      <c r="M582" s="39"/>
    </row>
    <row r="583" customFormat="1" spans="1:13">
      <c r="A583" s="35" t="s">
        <v>26</v>
      </c>
      <c r="B583" s="35" t="s">
        <v>29</v>
      </c>
      <c r="C583" s="35" t="s">
        <v>31</v>
      </c>
      <c r="D583" s="35" t="s">
        <v>535</v>
      </c>
      <c r="E583" s="35" t="s">
        <v>536</v>
      </c>
      <c r="F583" s="35" t="s">
        <v>537</v>
      </c>
      <c r="G583" s="35" t="s">
        <v>538</v>
      </c>
      <c r="H583" s="35" t="s">
        <v>138</v>
      </c>
      <c r="I583" s="40" t="s">
        <v>20</v>
      </c>
      <c r="J583" s="35" t="s">
        <v>28</v>
      </c>
      <c r="K583" s="35" t="s">
        <v>37</v>
      </c>
      <c r="L583" s="38" t="s">
        <v>23</v>
      </c>
      <c r="M583" s="39"/>
    </row>
    <row r="584" customFormat="1" spans="1:13">
      <c r="A584" s="35" t="s">
        <v>44</v>
      </c>
      <c r="B584" s="35" t="s">
        <v>29</v>
      </c>
      <c r="C584" s="35" t="s">
        <v>31</v>
      </c>
      <c r="D584" s="35" t="s">
        <v>535</v>
      </c>
      <c r="E584" s="35" t="s">
        <v>536</v>
      </c>
      <c r="F584" s="35" t="s">
        <v>537</v>
      </c>
      <c r="G584" s="35" t="s">
        <v>538</v>
      </c>
      <c r="H584" s="35" t="s">
        <v>139</v>
      </c>
      <c r="I584" s="40" t="s">
        <v>20</v>
      </c>
      <c r="J584" s="35" t="s">
        <v>21</v>
      </c>
      <c r="K584" s="35" t="s">
        <v>37</v>
      </c>
      <c r="L584" s="38" t="s">
        <v>23</v>
      </c>
      <c r="M584" s="39"/>
    </row>
    <row r="585" customFormat="1" spans="1:13">
      <c r="A585" s="35" t="s">
        <v>539</v>
      </c>
      <c r="B585" s="35" t="s">
        <v>539</v>
      </c>
      <c r="C585" s="35" t="s">
        <v>31</v>
      </c>
      <c r="D585" s="35" t="s">
        <v>540</v>
      </c>
      <c r="E585" s="35" t="s">
        <v>541</v>
      </c>
      <c r="F585" s="35" t="s">
        <v>542</v>
      </c>
      <c r="G585" s="35" t="s">
        <v>543</v>
      </c>
      <c r="H585" s="35" t="s">
        <v>544</v>
      </c>
      <c r="I585" s="40" t="s">
        <v>20</v>
      </c>
      <c r="J585" s="35" t="s">
        <v>21</v>
      </c>
      <c r="K585" s="35" t="s">
        <v>37</v>
      </c>
      <c r="L585" s="38" t="s">
        <v>23</v>
      </c>
      <c r="M585" s="39"/>
    </row>
    <row r="586" customFormat="1" spans="1:13">
      <c r="A586" s="35" t="s">
        <v>44</v>
      </c>
      <c r="B586" s="35" t="s">
        <v>539</v>
      </c>
      <c r="C586" s="35" t="s">
        <v>31</v>
      </c>
      <c r="D586" s="35" t="s">
        <v>540</v>
      </c>
      <c r="E586" s="35" t="s">
        <v>545</v>
      </c>
      <c r="F586" s="35" t="s">
        <v>546</v>
      </c>
      <c r="G586" s="35" t="s">
        <v>547</v>
      </c>
      <c r="H586" s="35" t="s">
        <v>45</v>
      </c>
      <c r="I586" s="40" t="s">
        <v>20</v>
      </c>
      <c r="J586" s="35" t="s">
        <v>21</v>
      </c>
      <c r="K586" s="35" t="s">
        <v>37</v>
      </c>
      <c r="L586" s="38" t="s">
        <v>23</v>
      </c>
      <c r="M586" s="39"/>
    </row>
    <row r="587" customFormat="1" spans="1:13">
      <c r="A587" s="35" t="s">
        <v>539</v>
      </c>
      <c r="B587" s="35" t="s">
        <v>539</v>
      </c>
      <c r="C587" s="35" t="s">
        <v>31</v>
      </c>
      <c r="D587" s="35" t="s">
        <v>540</v>
      </c>
      <c r="E587" s="35" t="s">
        <v>545</v>
      </c>
      <c r="F587" s="35" t="s">
        <v>546</v>
      </c>
      <c r="G587" s="35" t="s">
        <v>547</v>
      </c>
      <c r="H587" s="35" t="s">
        <v>548</v>
      </c>
      <c r="I587" s="40" t="s">
        <v>20</v>
      </c>
      <c r="J587" s="35" t="s">
        <v>40</v>
      </c>
      <c r="K587" s="35" t="s">
        <v>65</v>
      </c>
      <c r="L587" s="38" t="s">
        <v>23</v>
      </c>
      <c r="M587" s="39"/>
    </row>
    <row r="588" customFormat="1" spans="1:13">
      <c r="A588" s="35" t="s">
        <v>539</v>
      </c>
      <c r="B588" s="35" t="s">
        <v>539</v>
      </c>
      <c r="C588" s="35" t="s">
        <v>31</v>
      </c>
      <c r="D588" s="35" t="s">
        <v>540</v>
      </c>
      <c r="E588" s="35" t="s">
        <v>545</v>
      </c>
      <c r="F588" s="35" t="s">
        <v>546</v>
      </c>
      <c r="G588" s="35" t="s">
        <v>547</v>
      </c>
      <c r="H588" s="35" t="s">
        <v>544</v>
      </c>
      <c r="I588" s="40" t="s">
        <v>20</v>
      </c>
      <c r="J588" s="35" t="s">
        <v>21</v>
      </c>
      <c r="K588" s="35" t="s">
        <v>37</v>
      </c>
      <c r="L588" s="38" t="s">
        <v>23</v>
      </c>
      <c r="M588" s="39"/>
    </row>
    <row r="589" customFormat="1" spans="1:13">
      <c r="A589" s="35" t="s">
        <v>29</v>
      </c>
      <c r="B589" s="35" t="s">
        <v>539</v>
      </c>
      <c r="C589" s="35" t="s">
        <v>31</v>
      </c>
      <c r="D589" s="35" t="s">
        <v>540</v>
      </c>
      <c r="E589" s="35" t="s">
        <v>545</v>
      </c>
      <c r="F589" s="35" t="s">
        <v>546</v>
      </c>
      <c r="G589" s="35" t="s">
        <v>547</v>
      </c>
      <c r="H589" s="35" t="s">
        <v>36</v>
      </c>
      <c r="I589" s="40" t="s">
        <v>20</v>
      </c>
      <c r="J589" s="35" t="s">
        <v>28</v>
      </c>
      <c r="K589" s="35" t="s">
        <v>37</v>
      </c>
      <c r="L589" s="38" t="s">
        <v>23</v>
      </c>
      <c r="M589" s="39"/>
    </row>
    <row r="590" customFormat="1" spans="1:13">
      <c r="A590" s="35" t="s">
        <v>26</v>
      </c>
      <c r="B590" s="35" t="s">
        <v>539</v>
      </c>
      <c r="C590" s="35" t="s">
        <v>31</v>
      </c>
      <c r="D590" s="35" t="s">
        <v>549</v>
      </c>
      <c r="E590" s="35" t="s">
        <v>550</v>
      </c>
      <c r="F590" s="35" t="s">
        <v>551</v>
      </c>
      <c r="G590" s="35" t="s">
        <v>552</v>
      </c>
      <c r="H590" s="35" t="s">
        <v>170</v>
      </c>
      <c r="I590" s="40" t="s">
        <v>20</v>
      </c>
      <c r="J590" s="35" t="s">
        <v>28</v>
      </c>
      <c r="K590" s="35" t="s">
        <v>65</v>
      </c>
      <c r="L590" s="38" t="s">
        <v>23</v>
      </c>
      <c r="M590" s="39"/>
    </row>
    <row r="591" customFormat="1" spans="1:13">
      <c r="A591" s="35" t="s">
        <v>44</v>
      </c>
      <c r="B591" s="35" t="s">
        <v>539</v>
      </c>
      <c r="C591" s="35" t="s">
        <v>31</v>
      </c>
      <c r="D591" s="35" t="s">
        <v>549</v>
      </c>
      <c r="E591" s="35" t="s">
        <v>550</v>
      </c>
      <c r="F591" s="35" t="s">
        <v>551</v>
      </c>
      <c r="G591" s="35" t="s">
        <v>552</v>
      </c>
      <c r="H591" s="35" t="s">
        <v>108</v>
      </c>
      <c r="I591" s="40" t="s">
        <v>20</v>
      </c>
      <c r="J591" s="35" t="s">
        <v>21</v>
      </c>
      <c r="K591" s="35" t="s">
        <v>65</v>
      </c>
      <c r="L591" s="38" t="s">
        <v>23</v>
      </c>
      <c r="M591" s="39"/>
    </row>
    <row r="592" customFormat="1" spans="1:13">
      <c r="A592" s="35" t="s">
        <v>26</v>
      </c>
      <c r="B592" s="35" t="s">
        <v>539</v>
      </c>
      <c r="C592" s="35" t="s">
        <v>31</v>
      </c>
      <c r="D592" s="35" t="s">
        <v>549</v>
      </c>
      <c r="E592" s="35" t="s">
        <v>550</v>
      </c>
      <c r="F592" s="35" t="s">
        <v>551</v>
      </c>
      <c r="G592" s="35" t="s">
        <v>552</v>
      </c>
      <c r="H592" s="35" t="s">
        <v>138</v>
      </c>
      <c r="I592" s="40" t="s">
        <v>20</v>
      </c>
      <c r="J592" s="35" t="s">
        <v>28</v>
      </c>
      <c r="K592" s="35" t="s">
        <v>37</v>
      </c>
      <c r="L592" s="38" t="s">
        <v>23</v>
      </c>
      <c r="M592" s="39"/>
    </row>
    <row r="593" customFormat="1" spans="1:13">
      <c r="A593" s="35" t="s">
        <v>539</v>
      </c>
      <c r="B593" s="35" t="s">
        <v>539</v>
      </c>
      <c r="C593" s="35" t="s">
        <v>31</v>
      </c>
      <c r="D593" s="35" t="s">
        <v>549</v>
      </c>
      <c r="E593" s="35" t="s">
        <v>550</v>
      </c>
      <c r="F593" s="35" t="s">
        <v>551</v>
      </c>
      <c r="G593" s="35" t="s">
        <v>552</v>
      </c>
      <c r="H593" s="35" t="s">
        <v>553</v>
      </c>
      <c r="I593" s="40" t="s">
        <v>20</v>
      </c>
      <c r="J593" s="35" t="s">
        <v>21</v>
      </c>
      <c r="K593" s="35" t="s">
        <v>37</v>
      </c>
      <c r="L593" s="38" t="s">
        <v>23</v>
      </c>
      <c r="M593" s="39"/>
    </row>
    <row r="594" customFormat="1" spans="1:13">
      <c r="A594" s="35" t="s">
        <v>38</v>
      </c>
      <c r="B594" s="35" t="s">
        <v>539</v>
      </c>
      <c r="C594" s="35" t="s">
        <v>31</v>
      </c>
      <c r="D594" s="35" t="s">
        <v>549</v>
      </c>
      <c r="E594" s="35" t="s">
        <v>550</v>
      </c>
      <c r="F594" s="35" t="s">
        <v>554</v>
      </c>
      <c r="G594" s="35" t="s">
        <v>555</v>
      </c>
      <c r="H594" s="35" t="s">
        <v>39</v>
      </c>
      <c r="I594" s="40" t="s">
        <v>20</v>
      </c>
      <c r="J594" s="35" t="s">
        <v>40</v>
      </c>
      <c r="K594" s="35" t="s">
        <v>37</v>
      </c>
      <c r="L594" s="38" t="s">
        <v>23</v>
      </c>
      <c r="M594" s="39"/>
    </row>
    <row r="595" customFormat="1" spans="1:13">
      <c r="A595" s="35" t="s">
        <v>26</v>
      </c>
      <c r="B595" s="35" t="s">
        <v>539</v>
      </c>
      <c r="C595" s="35" t="s">
        <v>31</v>
      </c>
      <c r="D595" s="35" t="s">
        <v>549</v>
      </c>
      <c r="E595" s="35" t="s">
        <v>550</v>
      </c>
      <c r="F595" s="35" t="s">
        <v>554</v>
      </c>
      <c r="G595" s="35" t="s">
        <v>555</v>
      </c>
      <c r="H595" s="35" t="s">
        <v>170</v>
      </c>
      <c r="I595" s="40" t="s">
        <v>20</v>
      </c>
      <c r="J595" s="35" t="s">
        <v>28</v>
      </c>
      <c r="K595" s="35" t="s">
        <v>65</v>
      </c>
      <c r="L595" s="38" t="s">
        <v>23</v>
      </c>
      <c r="M595" s="39"/>
    </row>
    <row r="596" customFormat="1" spans="1:13">
      <c r="A596" s="35" t="s">
        <v>539</v>
      </c>
      <c r="B596" s="35" t="s">
        <v>539</v>
      </c>
      <c r="C596" s="35" t="s">
        <v>31</v>
      </c>
      <c r="D596" s="35" t="s">
        <v>549</v>
      </c>
      <c r="E596" s="35" t="s">
        <v>550</v>
      </c>
      <c r="F596" s="35" t="s">
        <v>554</v>
      </c>
      <c r="G596" s="35" t="s">
        <v>555</v>
      </c>
      <c r="H596" s="35" t="s">
        <v>556</v>
      </c>
      <c r="I596" s="40" t="s">
        <v>20</v>
      </c>
      <c r="J596" s="35" t="s">
        <v>40</v>
      </c>
      <c r="K596" s="35" t="s">
        <v>65</v>
      </c>
      <c r="L596" s="38" t="s">
        <v>23</v>
      </c>
      <c r="M596" s="39"/>
    </row>
    <row r="597" customFormat="1" spans="1:13">
      <c r="A597" s="35" t="s">
        <v>44</v>
      </c>
      <c r="B597" s="35" t="s">
        <v>539</v>
      </c>
      <c r="C597" s="35" t="s">
        <v>31</v>
      </c>
      <c r="D597" s="35" t="s">
        <v>549</v>
      </c>
      <c r="E597" s="35" t="s">
        <v>550</v>
      </c>
      <c r="F597" s="35" t="s">
        <v>554</v>
      </c>
      <c r="G597" s="35" t="s">
        <v>555</v>
      </c>
      <c r="H597" s="35" t="s">
        <v>108</v>
      </c>
      <c r="I597" s="40" t="s">
        <v>20</v>
      </c>
      <c r="J597" s="35" t="s">
        <v>21</v>
      </c>
      <c r="K597" s="35" t="s">
        <v>65</v>
      </c>
      <c r="L597" s="38" t="s">
        <v>23</v>
      </c>
      <c r="M597" s="39"/>
    </row>
    <row r="598" customFormat="1" spans="1:13">
      <c r="A598" s="35" t="s">
        <v>44</v>
      </c>
      <c r="B598" s="35" t="s">
        <v>539</v>
      </c>
      <c r="C598" s="35" t="s">
        <v>31</v>
      </c>
      <c r="D598" s="35" t="s">
        <v>549</v>
      </c>
      <c r="E598" s="35" t="s">
        <v>550</v>
      </c>
      <c r="F598" s="35" t="s">
        <v>554</v>
      </c>
      <c r="G598" s="35" t="s">
        <v>555</v>
      </c>
      <c r="H598" s="35" t="s">
        <v>45</v>
      </c>
      <c r="I598" s="40" t="s">
        <v>20</v>
      </c>
      <c r="J598" s="35" t="s">
        <v>21</v>
      </c>
      <c r="K598" s="35" t="s">
        <v>37</v>
      </c>
      <c r="L598" s="38" t="s">
        <v>23</v>
      </c>
      <c r="M598" s="39"/>
    </row>
    <row r="599" customFormat="1" spans="1:13">
      <c r="A599" s="35" t="s">
        <v>539</v>
      </c>
      <c r="B599" s="35" t="s">
        <v>539</v>
      </c>
      <c r="C599" s="35" t="s">
        <v>31</v>
      </c>
      <c r="D599" s="35" t="s">
        <v>549</v>
      </c>
      <c r="E599" s="35" t="s">
        <v>550</v>
      </c>
      <c r="F599" s="35" t="s">
        <v>554</v>
      </c>
      <c r="G599" s="35" t="s">
        <v>555</v>
      </c>
      <c r="H599" s="35" t="s">
        <v>553</v>
      </c>
      <c r="I599" s="40" t="s">
        <v>20</v>
      </c>
      <c r="J599" s="35" t="s">
        <v>21</v>
      </c>
      <c r="K599" s="35" t="s">
        <v>37</v>
      </c>
      <c r="L599" s="38" t="s">
        <v>23</v>
      </c>
      <c r="M599" s="39"/>
    </row>
    <row r="600" customFormat="1" spans="1:13">
      <c r="A600" s="35" t="s">
        <v>26</v>
      </c>
      <c r="B600" s="35" t="s">
        <v>539</v>
      </c>
      <c r="C600" s="35" t="s">
        <v>31</v>
      </c>
      <c r="D600" s="35" t="s">
        <v>549</v>
      </c>
      <c r="E600" s="35" t="s">
        <v>550</v>
      </c>
      <c r="F600" s="35" t="s">
        <v>554</v>
      </c>
      <c r="G600" s="35" t="s">
        <v>555</v>
      </c>
      <c r="H600" s="35" t="s">
        <v>138</v>
      </c>
      <c r="I600" s="40" t="s">
        <v>20</v>
      </c>
      <c r="J600" s="35" t="s">
        <v>28</v>
      </c>
      <c r="K600" s="35" t="s">
        <v>37</v>
      </c>
      <c r="L600" s="38" t="s">
        <v>23</v>
      </c>
      <c r="M600" s="39"/>
    </row>
    <row r="601" customFormat="1" spans="1:13">
      <c r="A601" s="35" t="s">
        <v>38</v>
      </c>
      <c r="B601" s="35" t="s">
        <v>539</v>
      </c>
      <c r="C601" s="35" t="s">
        <v>31</v>
      </c>
      <c r="D601" s="35" t="s">
        <v>557</v>
      </c>
      <c r="E601" s="35" t="s">
        <v>558</v>
      </c>
      <c r="F601" s="35" t="s">
        <v>559</v>
      </c>
      <c r="G601" s="35" t="s">
        <v>560</v>
      </c>
      <c r="H601" s="35" t="s">
        <v>118</v>
      </c>
      <c r="I601" s="40" t="s">
        <v>20</v>
      </c>
      <c r="J601" s="35" t="s">
        <v>119</v>
      </c>
      <c r="K601" s="35" t="s">
        <v>37</v>
      </c>
      <c r="L601" s="38" t="s">
        <v>23</v>
      </c>
      <c r="M601" s="39"/>
    </row>
    <row r="602" customFormat="1" spans="1:13">
      <c r="A602" s="35" t="s">
        <v>38</v>
      </c>
      <c r="B602" s="35" t="s">
        <v>539</v>
      </c>
      <c r="C602" s="35" t="s">
        <v>31</v>
      </c>
      <c r="D602" s="35" t="s">
        <v>557</v>
      </c>
      <c r="E602" s="35" t="s">
        <v>558</v>
      </c>
      <c r="F602" s="35" t="s">
        <v>559</v>
      </c>
      <c r="G602" s="35" t="s">
        <v>560</v>
      </c>
      <c r="H602" s="35" t="s">
        <v>293</v>
      </c>
      <c r="I602" s="40" t="s">
        <v>20</v>
      </c>
      <c r="J602" s="35" t="s">
        <v>40</v>
      </c>
      <c r="K602" s="35" t="s">
        <v>37</v>
      </c>
      <c r="L602" s="38" t="s">
        <v>23</v>
      </c>
      <c r="M602" s="39"/>
    </row>
    <row r="603" customFormat="1" spans="1:13">
      <c r="A603" s="35" t="s">
        <v>44</v>
      </c>
      <c r="B603" s="35" t="s">
        <v>539</v>
      </c>
      <c r="C603" s="35" t="s">
        <v>31</v>
      </c>
      <c r="D603" s="35" t="s">
        <v>557</v>
      </c>
      <c r="E603" s="35" t="s">
        <v>558</v>
      </c>
      <c r="F603" s="35" t="s">
        <v>559</v>
      </c>
      <c r="G603" s="35" t="s">
        <v>560</v>
      </c>
      <c r="H603" s="35" t="s">
        <v>82</v>
      </c>
      <c r="I603" s="40" t="s">
        <v>20</v>
      </c>
      <c r="J603" s="35" t="s">
        <v>21</v>
      </c>
      <c r="K603" s="35" t="s">
        <v>65</v>
      </c>
      <c r="L603" s="38" t="s">
        <v>23</v>
      </c>
      <c r="M603" s="39"/>
    </row>
    <row r="604" customFormat="1" spans="1:13">
      <c r="A604" s="35" t="s">
        <v>26</v>
      </c>
      <c r="B604" s="35" t="s">
        <v>539</v>
      </c>
      <c r="C604" s="35" t="s">
        <v>31</v>
      </c>
      <c r="D604" s="35" t="s">
        <v>557</v>
      </c>
      <c r="E604" s="35" t="s">
        <v>558</v>
      </c>
      <c r="F604" s="35" t="s">
        <v>559</v>
      </c>
      <c r="G604" s="35" t="s">
        <v>560</v>
      </c>
      <c r="H604" s="35" t="s">
        <v>64</v>
      </c>
      <c r="I604" s="40" t="s">
        <v>20</v>
      </c>
      <c r="J604" s="35" t="s">
        <v>28</v>
      </c>
      <c r="K604" s="35" t="s">
        <v>65</v>
      </c>
      <c r="L604" s="38" t="s">
        <v>23</v>
      </c>
      <c r="M604" s="39"/>
    </row>
    <row r="605" customFormat="1" spans="1:13">
      <c r="A605" s="35" t="s">
        <v>44</v>
      </c>
      <c r="B605" s="35" t="s">
        <v>539</v>
      </c>
      <c r="C605" s="35" t="s">
        <v>31</v>
      </c>
      <c r="D605" s="35" t="s">
        <v>557</v>
      </c>
      <c r="E605" s="35" t="s">
        <v>558</v>
      </c>
      <c r="F605" s="35" t="s">
        <v>559</v>
      </c>
      <c r="G605" s="35" t="s">
        <v>560</v>
      </c>
      <c r="H605" s="35" t="s">
        <v>61</v>
      </c>
      <c r="I605" s="40" t="s">
        <v>20</v>
      </c>
      <c r="J605" s="35" t="s">
        <v>21</v>
      </c>
      <c r="K605" s="35" t="s">
        <v>37</v>
      </c>
      <c r="L605" s="38" t="s">
        <v>23</v>
      </c>
      <c r="M605" s="39"/>
    </row>
    <row r="606" customFormat="1" spans="1:13">
      <c r="A606" s="35" t="s">
        <v>26</v>
      </c>
      <c r="B606" s="35" t="s">
        <v>539</v>
      </c>
      <c r="C606" s="35" t="s">
        <v>31</v>
      </c>
      <c r="D606" s="35" t="s">
        <v>557</v>
      </c>
      <c r="E606" s="35" t="s">
        <v>558</v>
      </c>
      <c r="F606" s="35" t="s">
        <v>559</v>
      </c>
      <c r="G606" s="35" t="s">
        <v>560</v>
      </c>
      <c r="H606" s="35" t="s">
        <v>27</v>
      </c>
      <c r="I606" s="40" t="s">
        <v>20</v>
      </c>
      <c r="J606" s="35" t="s">
        <v>28</v>
      </c>
      <c r="K606" s="35" t="s">
        <v>37</v>
      </c>
      <c r="L606" s="38" t="s">
        <v>23</v>
      </c>
      <c r="M606" s="39"/>
    </row>
    <row r="607" customFormat="1" spans="1:13">
      <c r="A607" s="35" t="s">
        <v>24</v>
      </c>
      <c r="B607" s="35" t="s">
        <v>539</v>
      </c>
      <c r="C607" s="35" t="s">
        <v>31</v>
      </c>
      <c r="D607" s="35" t="s">
        <v>557</v>
      </c>
      <c r="E607" s="35" t="s">
        <v>558</v>
      </c>
      <c r="F607" s="35" t="s">
        <v>559</v>
      </c>
      <c r="G607" s="35" t="s">
        <v>560</v>
      </c>
      <c r="H607" s="35" t="s">
        <v>25</v>
      </c>
      <c r="I607" s="40" t="s">
        <v>20</v>
      </c>
      <c r="J607" s="35" t="s">
        <v>21</v>
      </c>
      <c r="K607" s="35" t="s">
        <v>37</v>
      </c>
      <c r="L607" s="38" t="s">
        <v>23</v>
      </c>
      <c r="M607" s="39"/>
    </row>
    <row r="608" customFormat="1" spans="1:13">
      <c r="A608" s="35" t="s">
        <v>13</v>
      </c>
      <c r="B608" s="35" t="s">
        <v>539</v>
      </c>
      <c r="C608" s="35" t="s">
        <v>31</v>
      </c>
      <c r="D608" s="35" t="s">
        <v>557</v>
      </c>
      <c r="E608" s="35" t="s">
        <v>558</v>
      </c>
      <c r="F608" s="35" t="s">
        <v>561</v>
      </c>
      <c r="G608" s="35" t="s">
        <v>562</v>
      </c>
      <c r="H608" s="35" t="s">
        <v>69</v>
      </c>
      <c r="I608" s="40" t="s">
        <v>20</v>
      </c>
      <c r="J608" s="35" t="s">
        <v>21</v>
      </c>
      <c r="K608" s="35" t="s">
        <v>65</v>
      </c>
      <c r="L608" s="38" t="s">
        <v>23</v>
      </c>
      <c r="M608" s="39"/>
    </row>
    <row r="609" customFormat="1" spans="1:13">
      <c r="A609" s="35" t="s">
        <v>26</v>
      </c>
      <c r="B609" s="35" t="s">
        <v>539</v>
      </c>
      <c r="C609" s="35" t="s">
        <v>31</v>
      </c>
      <c r="D609" s="35" t="s">
        <v>557</v>
      </c>
      <c r="E609" s="35" t="s">
        <v>558</v>
      </c>
      <c r="F609" s="35" t="s">
        <v>561</v>
      </c>
      <c r="G609" s="35" t="s">
        <v>562</v>
      </c>
      <c r="H609" s="35" t="s">
        <v>27</v>
      </c>
      <c r="I609" s="40" t="s">
        <v>20</v>
      </c>
      <c r="J609" s="35" t="s">
        <v>28</v>
      </c>
      <c r="K609" s="35" t="s">
        <v>37</v>
      </c>
      <c r="L609" s="38" t="s">
        <v>23</v>
      </c>
      <c r="M609" s="39"/>
    </row>
    <row r="610" customFormat="1" spans="1:13">
      <c r="A610" s="35" t="s">
        <v>44</v>
      </c>
      <c r="B610" s="35" t="s">
        <v>539</v>
      </c>
      <c r="C610" s="35" t="s">
        <v>31</v>
      </c>
      <c r="D610" s="35" t="s">
        <v>557</v>
      </c>
      <c r="E610" s="35" t="s">
        <v>558</v>
      </c>
      <c r="F610" s="35" t="s">
        <v>561</v>
      </c>
      <c r="G610" s="35" t="s">
        <v>562</v>
      </c>
      <c r="H610" s="35" t="s">
        <v>61</v>
      </c>
      <c r="I610" s="40" t="s">
        <v>20</v>
      </c>
      <c r="J610" s="35" t="s">
        <v>21</v>
      </c>
      <c r="K610" s="35" t="s">
        <v>37</v>
      </c>
      <c r="L610" s="38" t="s">
        <v>23</v>
      </c>
      <c r="M610" s="39"/>
    </row>
    <row r="611" customFormat="1" spans="1:13">
      <c r="A611" s="35" t="s">
        <v>26</v>
      </c>
      <c r="B611" s="35" t="s">
        <v>539</v>
      </c>
      <c r="C611" s="35" t="s">
        <v>31</v>
      </c>
      <c r="D611" s="35" t="s">
        <v>557</v>
      </c>
      <c r="E611" s="35" t="s">
        <v>558</v>
      </c>
      <c r="F611" s="35" t="s">
        <v>563</v>
      </c>
      <c r="G611" s="35" t="s">
        <v>564</v>
      </c>
      <c r="H611" s="35" t="s">
        <v>27</v>
      </c>
      <c r="I611" s="40" t="s">
        <v>20</v>
      </c>
      <c r="J611" s="35" t="s">
        <v>28</v>
      </c>
      <c r="K611" s="35" t="s">
        <v>37</v>
      </c>
      <c r="L611" s="38" t="s">
        <v>23</v>
      </c>
      <c r="M611" s="39"/>
    </row>
    <row r="612" customFormat="1" spans="1:13">
      <c r="A612" s="35" t="s">
        <v>13</v>
      </c>
      <c r="B612" s="35" t="s">
        <v>539</v>
      </c>
      <c r="C612" s="35" t="s">
        <v>31</v>
      </c>
      <c r="D612" s="35" t="s">
        <v>557</v>
      </c>
      <c r="E612" s="35" t="s">
        <v>558</v>
      </c>
      <c r="F612" s="35" t="s">
        <v>565</v>
      </c>
      <c r="G612" s="35" t="s">
        <v>566</v>
      </c>
      <c r="H612" s="35" t="s">
        <v>19</v>
      </c>
      <c r="I612" s="40" t="s">
        <v>20</v>
      </c>
      <c r="J612" s="35" t="s">
        <v>21</v>
      </c>
      <c r="K612" s="35" t="s">
        <v>37</v>
      </c>
      <c r="L612" s="38" t="s">
        <v>23</v>
      </c>
      <c r="M612" s="39"/>
    </row>
    <row r="613" customFormat="1" spans="1:13">
      <c r="A613" s="35" t="s">
        <v>44</v>
      </c>
      <c r="B613" s="35" t="s">
        <v>539</v>
      </c>
      <c r="C613" s="35" t="s">
        <v>31</v>
      </c>
      <c r="D613" s="35" t="s">
        <v>557</v>
      </c>
      <c r="E613" s="35" t="s">
        <v>558</v>
      </c>
      <c r="F613" s="35" t="s">
        <v>565</v>
      </c>
      <c r="G613" s="35" t="s">
        <v>566</v>
      </c>
      <c r="H613" s="35" t="s">
        <v>61</v>
      </c>
      <c r="I613" s="40" t="s">
        <v>20</v>
      </c>
      <c r="J613" s="35" t="s">
        <v>21</v>
      </c>
      <c r="K613" s="35" t="s">
        <v>37</v>
      </c>
      <c r="L613" s="38" t="s">
        <v>23</v>
      </c>
      <c r="M613" s="39"/>
    </row>
    <row r="614" customFormat="1" spans="1:13">
      <c r="A614" s="35" t="s">
        <v>13</v>
      </c>
      <c r="B614" s="35" t="s">
        <v>539</v>
      </c>
      <c r="C614" s="35" t="s">
        <v>31</v>
      </c>
      <c r="D614" s="35" t="s">
        <v>557</v>
      </c>
      <c r="E614" s="35" t="s">
        <v>558</v>
      </c>
      <c r="F614" s="35" t="s">
        <v>567</v>
      </c>
      <c r="G614" s="35" t="s">
        <v>568</v>
      </c>
      <c r="H614" s="35" t="s">
        <v>19</v>
      </c>
      <c r="I614" s="40" t="s">
        <v>20</v>
      </c>
      <c r="J614" s="35" t="s">
        <v>21</v>
      </c>
      <c r="K614" s="35" t="s">
        <v>37</v>
      </c>
      <c r="L614" s="38" t="s">
        <v>23</v>
      </c>
      <c r="M614" s="39"/>
    </row>
    <row r="615" customFormat="1" spans="1:13">
      <c r="A615" s="35" t="s">
        <v>26</v>
      </c>
      <c r="B615" s="35" t="s">
        <v>539</v>
      </c>
      <c r="C615" s="35" t="s">
        <v>31</v>
      </c>
      <c r="D615" s="35" t="s">
        <v>557</v>
      </c>
      <c r="E615" s="35" t="s">
        <v>558</v>
      </c>
      <c r="F615" s="35" t="s">
        <v>567</v>
      </c>
      <c r="G615" s="35" t="s">
        <v>568</v>
      </c>
      <c r="H615" s="35" t="s">
        <v>64</v>
      </c>
      <c r="I615" s="40" t="s">
        <v>20</v>
      </c>
      <c r="J615" s="35" t="s">
        <v>28</v>
      </c>
      <c r="K615" s="35" t="s">
        <v>65</v>
      </c>
      <c r="L615" s="38" t="s">
        <v>23</v>
      </c>
      <c r="M615" s="39"/>
    </row>
    <row r="616" customFormat="1" spans="1:13">
      <c r="A616" s="35" t="s">
        <v>44</v>
      </c>
      <c r="B616" s="35" t="s">
        <v>539</v>
      </c>
      <c r="C616" s="35" t="s">
        <v>31</v>
      </c>
      <c r="D616" s="35" t="s">
        <v>557</v>
      </c>
      <c r="E616" s="35" t="s">
        <v>558</v>
      </c>
      <c r="F616" s="35" t="s">
        <v>567</v>
      </c>
      <c r="G616" s="35" t="s">
        <v>568</v>
      </c>
      <c r="H616" s="35" t="s">
        <v>61</v>
      </c>
      <c r="I616" s="40" t="s">
        <v>20</v>
      </c>
      <c r="J616" s="35" t="s">
        <v>21</v>
      </c>
      <c r="K616" s="35" t="s">
        <v>37</v>
      </c>
      <c r="L616" s="38" t="s">
        <v>23</v>
      </c>
      <c r="M616" s="39"/>
    </row>
    <row r="617" customFormat="1" spans="1:13">
      <c r="A617" s="35" t="s">
        <v>38</v>
      </c>
      <c r="B617" s="35" t="s">
        <v>539</v>
      </c>
      <c r="C617" s="35" t="s">
        <v>31</v>
      </c>
      <c r="D617" s="35" t="s">
        <v>557</v>
      </c>
      <c r="E617" s="35" t="s">
        <v>569</v>
      </c>
      <c r="F617" s="35" t="s">
        <v>570</v>
      </c>
      <c r="G617" s="35" t="s">
        <v>571</v>
      </c>
      <c r="H617" s="35" t="s">
        <v>118</v>
      </c>
      <c r="I617" s="40" t="s">
        <v>20</v>
      </c>
      <c r="J617" s="35" t="s">
        <v>119</v>
      </c>
      <c r="K617" s="35" t="s">
        <v>37</v>
      </c>
      <c r="L617" s="38" t="s">
        <v>23</v>
      </c>
      <c r="M617" s="39"/>
    </row>
    <row r="618" customFormat="1" spans="1:13">
      <c r="A618" s="35" t="s">
        <v>38</v>
      </c>
      <c r="B618" s="35" t="s">
        <v>539</v>
      </c>
      <c r="C618" s="35" t="s">
        <v>31</v>
      </c>
      <c r="D618" s="35" t="s">
        <v>557</v>
      </c>
      <c r="E618" s="35" t="s">
        <v>569</v>
      </c>
      <c r="F618" s="35" t="s">
        <v>570</v>
      </c>
      <c r="G618" s="35" t="s">
        <v>571</v>
      </c>
      <c r="H618" s="35" t="s">
        <v>221</v>
      </c>
      <c r="I618" s="40" t="s">
        <v>20</v>
      </c>
      <c r="J618" s="35" t="s">
        <v>119</v>
      </c>
      <c r="K618" s="35" t="s">
        <v>65</v>
      </c>
      <c r="L618" s="38" t="s">
        <v>23</v>
      </c>
      <c r="M618" s="39"/>
    </row>
    <row r="619" customFormat="1" spans="1:13">
      <c r="A619" s="35" t="s">
        <v>38</v>
      </c>
      <c r="B619" s="35" t="s">
        <v>539</v>
      </c>
      <c r="C619" s="35" t="s">
        <v>31</v>
      </c>
      <c r="D619" s="35" t="s">
        <v>557</v>
      </c>
      <c r="E619" s="35" t="s">
        <v>569</v>
      </c>
      <c r="F619" s="35" t="s">
        <v>570</v>
      </c>
      <c r="G619" s="35" t="s">
        <v>571</v>
      </c>
      <c r="H619" s="35" t="s">
        <v>293</v>
      </c>
      <c r="I619" s="40" t="s">
        <v>20</v>
      </c>
      <c r="J619" s="35" t="s">
        <v>40</v>
      </c>
      <c r="K619" s="35" t="s">
        <v>37</v>
      </c>
      <c r="L619" s="38" t="s">
        <v>23</v>
      </c>
      <c r="M619" s="39"/>
    </row>
    <row r="620" customFormat="1" spans="1:13">
      <c r="A620" s="35" t="s">
        <v>38</v>
      </c>
      <c r="B620" s="35" t="s">
        <v>539</v>
      </c>
      <c r="C620" s="35" t="s">
        <v>31</v>
      </c>
      <c r="D620" s="35" t="s">
        <v>557</v>
      </c>
      <c r="E620" s="35" t="s">
        <v>569</v>
      </c>
      <c r="F620" s="35" t="s">
        <v>570</v>
      </c>
      <c r="G620" s="35" t="s">
        <v>571</v>
      </c>
      <c r="H620" s="35" t="s">
        <v>39</v>
      </c>
      <c r="I620" s="40" t="s">
        <v>20</v>
      </c>
      <c r="J620" s="35" t="s">
        <v>40</v>
      </c>
      <c r="K620" s="35" t="s">
        <v>65</v>
      </c>
      <c r="L620" s="38" t="s">
        <v>23</v>
      </c>
      <c r="M620" s="39"/>
    </row>
    <row r="621" customFormat="1" spans="1:13">
      <c r="A621" s="35" t="s">
        <v>13</v>
      </c>
      <c r="B621" s="35" t="s">
        <v>539</v>
      </c>
      <c r="C621" s="35" t="s">
        <v>31</v>
      </c>
      <c r="D621" s="35" t="s">
        <v>557</v>
      </c>
      <c r="E621" s="35" t="s">
        <v>569</v>
      </c>
      <c r="F621" s="35" t="s">
        <v>570</v>
      </c>
      <c r="G621" s="35" t="s">
        <v>571</v>
      </c>
      <c r="H621" s="35" t="s">
        <v>69</v>
      </c>
      <c r="I621" s="40" t="s">
        <v>20</v>
      </c>
      <c r="J621" s="35" t="s">
        <v>21</v>
      </c>
      <c r="K621" s="35" t="s">
        <v>65</v>
      </c>
      <c r="L621" s="38" t="s">
        <v>23</v>
      </c>
      <c r="M621" s="39"/>
    </row>
    <row r="622" customFormat="1" spans="1:13">
      <c r="A622" s="35" t="s">
        <v>13</v>
      </c>
      <c r="B622" s="35" t="s">
        <v>539</v>
      </c>
      <c r="C622" s="35" t="s">
        <v>31</v>
      </c>
      <c r="D622" s="35" t="s">
        <v>557</v>
      </c>
      <c r="E622" s="35" t="s">
        <v>569</v>
      </c>
      <c r="F622" s="35" t="s">
        <v>570</v>
      </c>
      <c r="G622" s="35" t="s">
        <v>571</v>
      </c>
      <c r="H622" s="35" t="s">
        <v>19</v>
      </c>
      <c r="I622" s="40" t="s">
        <v>20</v>
      </c>
      <c r="J622" s="35" t="s">
        <v>21</v>
      </c>
      <c r="K622" s="35" t="s">
        <v>37</v>
      </c>
      <c r="L622" s="38" t="s">
        <v>23</v>
      </c>
      <c r="M622" s="39"/>
    </row>
    <row r="623" customFormat="1" spans="1:13">
      <c r="A623" s="35" t="s">
        <v>26</v>
      </c>
      <c r="B623" s="35" t="s">
        <v>539</v>
      </c>
      <c r="C623" s="35" t="s">
        <v>31</v>
      </c>
      <c r="D623" s="35" t="s">
        <v>557</v>
      </c>
      <c r="E623" s="35" t="s">
        <v>569</v>
      </c>
      <c r="F623" s="35" t="s">
        <v>570</v>
      </c>
      <c r="G623" s="35" t="s">
        <v>571</v>
      </c>
      <c r="H623" s="35" t="s">
        <v>27</v>
      </c>
      <c r="I623" s="40" t="s">
        <v>20</v>
      </c>
      <c r="J623" s="35" t="s">
        <v>28</v>
      </c>
      <c r="K623" s="35" t="s">
        <v>37</v>
      </c>
      <c r="L623" s="38" t="s">
        <v>23</v>
      </c>
      <c r="M623" s="39"/>
    </row>
    <row r="624" customFormat="1" spans="1:13">
      <c r="A624" s="35" t="s">
        <v>26</v>
      </c>
      <c r="B624" s="35" t="s">
        <v>539</v>
      </c>
      <c r="C624" s="35" t="s">
        <v>31</v>
      </c>
      <c r="D624" s="35" t="s">
        <v>557</v>
      </c>
      <c r="E624" s="35" t="s">
        <v>569</v>
      </c>
      <c r="F624" s="35" t="s">
        <v>570</v>
      </c>
      <c r="G624" s="35" t="s">
        <v>571</v>
      </c>
      <c r="H624" s="35" t="s">
        <v>64</v>
      </c>
      <c r="I624" s="40" t="s">
        <v>20</v>
      </c>
      <c r="J624" s="35" t="s">
        <v>28</v>
      </c>
      <c r="K624" s="35" t="s">
        <v>65</v>
      </c>
      <c r="L624" s="38" t="s">
        <v>23</v>
      </c>
      <c r="M624" s="39"/>
    </row>
    <row r="625" customFormat="1" spans="1:13">
      <c r="A625" s="35" t="s">
        <v>24</v>
      </c>
      <c r="B625" s="35" t="s">
        <v>539</v>
      </c>
      <c r="C625" s="35" t="s">
        <v>31</v>
      </c>
      <c r="D625" s="35" t="s">
        <v>557</v>
      </c>
      <c r="E625" s="35" t="s">
        <v>569</v>
      </c>
      <c r="F625" s="35" t="s">
        <v>570</v>
      </c>
      <c r="G625" s="35" t="s">
        <v>571</v>
      </c>
      <c r="H625" s="35" t="s">
        <v>25</v>
      </c>
      <c r="I625" s="40" t="s">
        <v>20</v>
      </c>
      <c r="J625" s="35" t="s">
        <v>21</v>
      </c>
      <c r="K625" s="35" t="s">
        <v>37</v>
      </c>
      <c r="L625" s="38" t="s">
        <v>23</v>
      </c>
      <c r="M625" s="39"/>
    </row>
    <row r="626" customFormat="1" spans="1:13">
      <c r="A626" s="35" t="s">
        <v>44</v>
      </c>
      <c r="B626" s="35" t="s">
        <v>539</v>
      </c>
      <c r="C626" s="35" t="s">
        <v>31</v>
      </c>
      <c r="D626" s="35" t="s">
        <v>557</v>
      </c>
      <c r="E626" s="35" t="s">
        <v>572</v>
      </c>
      <c r="F626" s="35" t="s">
        <v>573</v>
      </c>
      <c r="G626" s="35" t="s">
        <v>574</v>
      </c>
      <c r="H626" s="35" t="s">
        <v>82</v>
      </c>
      <c r="I626" s="40" t="s">
        <v>20</v>
      </c>
      <c r="J626" s="35" t="s">
        <v>21</v>
      </c>
      <c r="K626" s="35" t="s">
        <v>65</v>
      </c>
      <c r="L626" s="38" t="s">
        <v>23</v>
      </c>
      <c r="M626" s="39"/>
    </row>
    <row r="627" customFormat="1" spans="1:13">
      <c r="A627" s="35" t="s">
        <v>26</v>
      </c>
      <c r="B627" s="35" t="s">
        <v>539</v>
      </c>
      <c r="C627" s="35" t="s">
        <v>31</v>
      </c>
      <c r="D627" s="35" t="s">
        <v>557</v>
      </c>
      <c r="E627" s="35" t="s">
        <v>572</v>
      </c>
      <c r="F627" s="35" t="s">
        <v>573</v>
      </c>
      <c r="G627" s="35" t="s">
        <v>574</v>
      </c>
      <c r="H627" s="35" t="s">
        <v>64</v>
      </c>
      <c r="I627" s="40" t="s">
        <v>20</v>
      </c>
      <c r="J627" s="35" t="s">
        <v>28</v>
      </c>
      <c r="K627" s="35" t="s">
        <v>65</v>
      </c>
      <c r="L627" s="38" t="s">
        <v>23</v>
      </c>
      <c r="M627" s="39"/>
    </row>
    <row r="628" customFormat="1" spans="1:13">
      <c r="A628" s="35" t="s">
        <v>44</v>
      </c>
      <c r="B628" s="35" t="s">
        <v>539</v>
      </c>
      <c r="C628" s="35" t="s">
        <v>31</v>
      </c>
      <c r="D628" s="35" t="s">
        <v>557</v>
      </c>
      <c r="E628" s="35" t="s">
        <v>572</v>
      </c>
      <c r="F628" s="35" t="s">
        <v>573</v>
      </c>
      <c r="G628" s="35" t="s">
        <v>574</v>
      </c>
      <c r="H628" s="35" t="s">
        <v>61</v>
      </c>
      <c r="I628" s="40" t="s">
        <v>20</v>
      </c>
      <c r="J628" s="35" t="s">
        <v>21</v>
      </c>
      <c r="K628" s="35" t="s">
        <v>37</v>
      </c>
      <c r="L628" s="38" t="s">
        <v>23</v>
      </c>
      <c r="M628" s="39"/>
    </row>
    <row r="629" customFormat="1" spans="1:13">
      <c r="A629" s="35" t="s">
        <v>38</v>
      </c>
      <c r="B629" s="35" t="s">
        <v>539</v>
      </c>
      <c r="C629" s="35" t="s">
        <v>31</v>
      </c>
      <c r="D629" s="35" t="s">
        <v>557</v>
      </c>
      <c r="E629" s="35" t="s">
        <v>572</v>
      </c>
      <c r="F629" s="35" t="s">
        <v>575</v>
      </c>
      <c r="G629" s="35" t="s">
        <v>576</v>
      </c>
      <c r="H629" s="35" t="s">
        <v>118</v>
      </c>
      <c r="I629" s="40" t="s">
        <v>20</v>
      </c>
      <c r="J629" s="35" t="s">
        <v>119</v>
      </c>
      <c r="K629" s="35" t="s">
        <v>37</v>
      </c>
      <c r="L629" s="38" t="s">
        <v>23</v>
      </c>
      <c r="M629" s="39"/>
    </row>
    <row r="630" customFormat="1" spans="1:13">
      <c r="A630" s="35" t="s">
        <v>44</v>
      </c>
      <c r="B630" s="35" t="s">
        <v>539</v>
      </c>
      <c r="C630" s="35" t="s">
        <v>31</v>
      </c>
      <c r="D630" s="35" t="s">
        <v>557</v>
      </c>
      <c r="E630" s="35" t="s">
        <v>572</v>
      </c>
      <c r="F630" s="35" t="s">
        <v>575</v>
      </c>
      <c r="G630" s="35" t="s">
        <v>576</v>
      </c>
      <c r="H630" s="35" t="s">
        <v>82</v>
      </c>
      <c r="I630" s="40" t="s">
        <v>20</v>
      </c>
      <c r="J630" s="35" t="s">
        <v>21</v>
      </c>
      <c r="K630" s="35" t="s">
        <v>65</v>
      </c>
      <c r="L630" s="38" t="s">
        <v>23</v>
      </c>
      <c r="M630" s="39"/>
    </row>
    <row r="631" customFormat="1" spans="1:13">
      <c r="A631" s="35" t="s">
        <v>26</v>
      </c>
      <c r="B631" s="35" t="s">
        <v>539</v>
      </c>
      <c r="C631" s="35" t="s">
        <v>31</v>
      </c>
      <c r="D631" s="35" t="s">
        <v>557</v>
      </c>
      <c r="E631" s="35" t="s">
        <v>572</v>
      </c>
      <c r="F631" s="35" t="s">
        <v>575</v>
      </c>
      <c r="G631" s="35" t="s">
        <v>576</v>
      </c>
      <c r="H631" s="35" t="s">
        <v>64</v>
      </c>
      <c r="I631" s="40" t="s">
        <v>20</v>
      </c>
      <c r="J631" s="35" t="s">
        <v>28</v>
      </c>
      <c r="K631" s="35" t="s">
        <v>65</v>
      </c>
      <c r="L631" s="38" t="s">
        <v>23</v>
      </c>
      <c r="M631" s="39"/>
    </row>
    <row r="632" customFormat="1" spans="1:13">
      <c r="A632" s="35" t="s">
        <v>44</v>
      </c>
      <c r="B632" s="35" t="s">
        <v>539</v>
      </c>
      <c r="C632" s="35" t="s">
        <v>31</v>
      </c>
      <c r="D632" s="35" t="s">
        <v>557</v>
      </c>
      <c r="E632" s="35" t="s">
        <v>572</v>
      </c>
      <c r="F632" s="35" t="s">
        <v>575</v>
      </c>
      <c r="G632" s="35" t="s">
        <v>576</v>
      </c>
      <c r="H632" s="35" t="s">
        <v>61</v>
      </c>
      <c r="I632" s="40" t="s">
        <v>20</v>
      </c>
      <c r="J632" s="35" t="s">
        <v>21</v>
      </c>
      <c r="K632" s="35" t="s">
        <v>37</v>
      </c>
      <c r="L632" s="38" t="s">
        <v>23</v>
      </c>
      <c r="M632" s="39"/>
    </row>
    <row r="633" customFormat="1" spans="1:13">
      <c r="A633" s="35" t="s">
        <v>13</v>
      </c>
      <c r="B633" s="35" t="s">
        <v>539</v>
      </c>
      <c r="C633" s="35" t="s">
        <v>31</v>
      </c>
      <c r="D633" s="35" t="s">
        <v>557</v>
      </c>
      <c r="E633" s="35" t="s">
        <v>577</v>
      </c>
      <c r="F633" s="35" t="s">
        <v>578</v>
      </c>
      <c r="G633" s="35" t="s">
        <v>579</v>
      </c>
      <c r="H633" s="35" t="s">
        <v>19</v>
      </c>
      <c r="I633" s="40" t="s">
        <v>20</v>
      </c>
      <c r="J633" s="35" t="s">
        <v>21</v>
      </c>
      <c r="K633" s="35" t="s">
        <v>37</v>
      </c>
      <c r="L633" s="38" t="s">
        <v>23</v>
      </c>
      <c r="M633" s="39"/>
    </row>
    <row r="634" customFormat="1" spans="1:13">
      <c r="A634" s="35" t="s">
        <v>26</v>
      </c>
      <c r="B634" s="35" t="s">
        <v>539</v>
      </c>
      <c r="C634" s="35" t="s">
        <v>31</v>
      </c>
      <c r="D634" s="35" t="s">
        <v>557</v>
      </c>
      <c r="E634" s="35" t="s">
        <v>577</v>
      </c>
      <c r="F634" s="35" t="s">
        <v>580</v>
      </c>
      <c r="G634" s="35" t="s">
        <v>581</v>
      </c>
      <c r="H634" s="35" t="s">
        <v>27</v>
      </c>
      <c r="I634" s="40" t="s">
        <v>20</v>
      </c>
      <c r="J634" s="35" t="s">
        <v>28</v>
      </c>
      <c r="K634" s="35" t="s">
        <v>37</v>
      </c>
      <c r="L634" s="38" t="s">
        <v>23</v>
      </c>
      <c r="M634" s="39"/>
    </row>
    <row r="635" customFormat="1" spans="1:13">
      <c r="A635" s="35" t="s">
        <v>44</v>
      </c>
      <c r="B635" s="35" t="s">
        <v>539</v>
      </c>
      <c r="C635" s="35" t="s">
        <v>31</v>
      </c>
      <c r="D635" s="35" t="s">
        <v>557</v>
      </c>
      <c r="E635" s="35" t="s">
        <v>577</v>
      </c>
      <c r="F635" s="35" t="s">
        <v>580</v>
      </c>
      <c r="G635" s="35" t="s">
        <v>581</v>
      </c>
      <c r="H635" s="35" t="s">
        <v>61</v>
      </c>
      <c r="I635" s="40" t="s">
        <v>20</v>
      </c>
      <c r="J635" s="35" t="s">
        <v>21</v>
      </c>
      <c r="K635" s="35" t="s">
        <v>37</v>
      </c>
      <c r="L635" s="38" t="s">
        <v>23</v>
      </c>
      <c r="M635" s="39"/>
    </row>
    <row r="636" customFormat="1" spans="1:13">
      <c r="A636" s="35" t="s">
        <v>13</v>
      </c>
      <c r="B636" s="35" t="s">
        <v>539</v>
      </c>
      <c r="C636" s="35" t="s">
        <v>31</v>
      </c>
      <c r="D636" s="35" t="s">
        <v>582</v>
      </c>
      <c r="E636" s="35" t="s">
        <v>583</v>
      </c>
      <c r="F636" s="35" t="s">
        <v>584</v>
      </c>
      <c r="G636" s="35" t="s">
        <v>585</v>
      </c>
      <c r="H636" s="35" t="s">
        <v>69</v>
      </c>
      <c r="I636" s="40" t="s">
        <v>20</v>
      </c>
      <c r="J636" s="35" t="s">
        <v>21</v>
      </c>
      <c r="K636" s="35" t="s">
        <v>65</v>
      </c>
      <c r="L636" s="38" t="s">
        <v>23</v>
      </c>
      <c r="M636" s="39"/>
    </row>
    <row r="637" customFormat="1" spans="1:13">
      <c r="A637" s="35" t="s">
        <v>26</v>
      </c>
      <c r="B637" s="35" t="s">
        <v>539</v>
      </c>
      <c r="C637" s="35" t="s">
        <v>31</v>
      </c>
      <c r="D637" s="35" t="s">
        <v>582</v>
      </c>
      <c r="E637" s="35" t="s">
        <v>583</v>
      </c>
      <c r="F637" s="35" t="s">
        <v>584</v>
      </c>
      <c r="G637" s="35" t="s">
        <v>585</v>
      </c>
      <c r="H637" s="35" t="s">
        <v>27</v>
      </c>
      <c r="I637" s="40" t="s">
        <v>20</v>
      </c>
      <c r="J637" s="35" t="s">
        <v>28</v>
      </c>
      <c r="K637" s="35" t="s">
        <v>37</v>
      </c>
      <c r="L637" s="38" t="s">
        <v>23</v>
      </c>
      <c r="M637" s="39"/>
    </row>
    <row r="638" customFormat="1" spans="1:13">
      <c r="A638" s="35" t="s">
        <v>24</v>
      </c>
      <c r="B638" s="35" t="s">
        <v>539</v>
      </c>
      <c r="C638" s="35" t="s">
        <v>31</v>
      </c>
      <c r="D638" s="35" t="s">
        <v>582</v>
      </c>
      <c r="E638" s="35" t="s">
        <v>583</v>
      </c>
      <c r="F638" s="35" t="s">
        <v>584</v>
      </c>
      <c r="G638" s="35" t="s">
        <v>585</v>
      </c>
      <c r="H638" s="35" t="s">
        <v>25</v>
      </c>
      <c r="I638" s="40" t="s">
        <v>20</v>
      </c>
      <c r="J638" s="35" t="s">
        <v>21</v>
      </c>
      <c r="K638" s="35" t="s">
        <v>37</v>
      </c>
      <c r="L638" s="38" t="s">
        <v>23</v>
      </c>
      <c r="M638" s="39"/>
    </row>
    <row r="639" customFormat="1" spans="1:13">
      <c r="A639" s="35" t="s">
        <v>38</v>
      </c>
      <c r="B639" s="35" t="s">
        <v>539</v>
      </c>
      <c r="C639" s="35" t="s">
        <v>31</v>
      </c>
      <c r="D639" s="35" t="s">
        <v>582</v>
      </c>
      <c r="E639" s="35" t="s">
        <v>583</v>
      </c>
      <c r="F639" s="35" t="s">
        <v>586</v>
      </c>
      <c r="G639" s="35" t="s">
        <v>587</v>
      </c>
      <c r="H639" s="35" t="s">
        <v>118</v>
      </c>
      <c r="I639" s="40" t="s">
        <v>20</v>
      </c>
      <c r="J639" s="35" t="s">
        <v>119</v>
      </c>
      <c r="K639" s="35" t="s">
        <v>37</v>
      </c>
      <c r="L639" s="38" t="s">
        <v>23</v>
      </c>
      <c r="M639" s="39"/>
    </row>
    <row r="640" customFormat="1" spans="1:13">
      <c r="A640" s="35" t="s">
        <v>26</v>
      </c>
      <c r="B640" s="35" t="s">
        <v>539</v>
      </c>
      <c r="C640" s="35" t="s">
        <v>31</v>
      </c>
      <c r="D640" s="35" t="s">
        <v>582</v>
      </c>
      <c r="E640" s="35" t="s">
        <v>583</v>
      </c>
      <c r="F640" s="35" t="s">
        <v>586</v>
      </c>
      <c r="G640" s="35" t="s">
        <v>587</v>
      </c>
      <c r="H640" s="35" t="s">
        <v>27</v>
      </c>
      <c r="I640" s="40" t="s">
        <v>20</v>
      </c>
      <c r="J640" s="35" t="s">
        <v>28</v>
      </c>
      <c r="K640" s="35" t="s">
        <v>37</v>
      </c>
      <c r="L640" s="38" t="s">
        <v>23</v>
      </c>
      <c r="M640" s="39"/>
    </row>
    <row r="641" customFormat="1" spans="1:13">
      <c r="A641" s="35" t="s">
        <v>24</v>
      </c>
      <c r="B641" s="35" t="s">
        <v>539</v>
      </c>
      <c r="C641" s="35" t="s">
        <v>31</v>
      </c>
      <c r="D641" s="35" t="s">
        <v>582</v>
      </c>
      <c r="E641" s="35" t="s">
        <v>583</v>
      </c>
      <c r="F641" s="35" t="s">
        <v>586</v>
      </c>
      <c r="G641" s="35" t="s">
        <v>587</v>
      </c>
      <c r="H641" s="35" t="s">
        <v>25</v>
      </c>
      <c r="I641" s="40" t="s">
        <v>20</v>
      </c>
      <c r="J641" s="35" t="s">
        <v>21</v>
      </c>
      <c r="K641" s="35" t="s">
        <v>37</v>
      </c>
      <c r="L641" s="38" t="s">
        <v>23</v>
      </c>
      <c r="M641" s="39"/>
    </row>
    <row r="642" customFormat="1" spans="1:13">
      <c r="A642" s="35" t="s">
        <v>38</v>
      </c>
      <c r="B642" s="35" t="s">
        <v>539</v>
      </c>
      <c r="C642" s="35" t="s">
        <v>31</v>
      </c>
      <c r="D642" s="35" t="s">
        <v>582</v>
      </c>
      <c r="E642" s="35" t="s">
        <v>583</v>
      </c>
      <c r="F642" s="35" t="s">
        <v>588</v>
      </c>
      <c r="G642" s="35" t="s">
        <v>589</v>
      </c>
      <c r="H642" s="35" t="s">
        <v>118</v>
      </c>
      <c r="I642" s="40" t="s">
        <v>20</v>
      </c>
      <c r="J642" s="35" t="s">
        <v>119</v>
      </c>
      <c r="K642" s="35" t="s">
        <v>37</v>
      </c>
      <c r="L642" s="38" t="s">
        <v>23</v>
      </c>
      <c r="M642" s="39"/>
    </row>
    <row r="643" customFormat="1" spans="1:13">
      <c r="A643" s="35" t="s">
        <v>44</v>
      </c>
      <c r="B643" s="35" t="s">
        <v>539</v>
      </c>
      <c r="C643" s="35" t="s">
        <v>31</v>
      </c>
      <c r="D643" s="35" t="s">
        <v>582</v>
      </c>
      <c r="E643" s="35" t="s">
        <v>583</v>
      </c>
      <c r="F643" s="35" t="s">
        <v>588</v>
      </c>
      <c r="G643" s="35" t="s">
        <v>589</v>
      </c>
      <c r="H643" s="35" t="s">
        <v>61</v>
      </c>
      <c r="I643" s="40" t="s">
        <v>20</v>
      </c>
      <c r="J643" s="35" t="s">
        <v>21</v>
      </c>
      <c r="K643" s="35" t="s">
        <v>37</v>
      </c>
      <c r="L643" s="38" t="s">
        <v>23</v>
      </c>
      <c r="M643" s="39"/>
    </row>
    <row r="644" customFormat="1" spans="1:13">
      <c r="A644" s="35" t="s">
        <v>26</v>
      </c>
      <c r="B644" s="35" t="s">
        <v>539</v>
      </c>
      <c r="C644" s="35" t="s">
        <v>31</v>
      </c>
      <c r="D644" s="35" t="s">
        <v>582</v>
      </c>
      <c r="E644" s="35" t="s">
        <v>583</v>
      </c>
      <c r="F644" s="35" t="s">
        <v>588</v>
      </c>
      <c r="G644" s="35" t="s">
        <v>589</v>
      </c>
      <c r="H644" s="35" t="s">
        <v>27</v>
      </c>
      <c r="I644" s="40" t="s">
        <v>20</v>
      </c>
      <c r="J644" s="35" t="s">
        <v>28</v>
      </c>
      <c r="K644" s="35" t="s">
        <v>37</v>
      </c>
      <c r="L644" s="38" t="s">
        <v>23</v>
      </c>
      <c r="M644" s="39"/>
    </row>
    <row r="645" customFormat="1" spans="1:13">
      <c r="A645" s="35" t="s">
        <v>26</v>
      </c>
      <c r="B645" s="35" t="s">
        <v>539</v>
      </c>
      <c r="C645" s="35" t="s">
        <v>31</v>
      </c>
      <c r="D645" s="35" t="s">
        <v>582</v>
      </c>
      <c r="E645" s="35" t="s">
        <v>583</v>
      </c>
      <c r="F645" s="35" t="s">
        <v>590</v>
      </c>
      <c r="G645" s="35" t="s">
        <v>591</v>
      </c>
      <c r="H645" s="35" t="s">
        <v>64</v>
      </c>
      <c r="I645" s="40" t="s">
        <v>20</v>
      </c>
      <c r="J645" s="35" t="s">
        <v>28</v>
      </c>
      <c r="K645" s="35" t="s">
        <v>65</v>
      </c>
      <c r="L645" s="38" t="s">
        <v>23</v>
      </c>
      <c r="M645" s="39"/>
    </row>
    <row r="646" customFormat="1" spans="1:13">
      <c r="A646" s="35" t="s">
        <v>44</v>
      </c>
      <c r="B646" s="35" t="s">
        <v>539</v>
      </c>
      <c r="C646" s="35" t="s">
        <v>31</v>
      </c>
      <c r="D646" s="35" t="s">
        <v>582</v>
      </c>
      <c r="E646" s="35" t="s">
        <v>583</v>
      </c>
      <c r="F646" s="35" t="s">
        <v>590</v>
      </c>
      <c r="G646" s="35" t="s">
        <v>591</v>
      </c>
      <c r="H646" s="35" t="s">
        <v>82</v>
      </c>
      <c r="I646" s="40" t="s">
        <v>20</v>
      </c>
      <c r="J646" s="35" t="s">
        <v>21</v>
      </c>
      <c r="K646" s="35" t="s">
        <v>65</v>
      </c>
      <c r="L646" s="38" t="s">
        <v>23</v>
      </c>
      <c r="M646" s="39"/>
    </row>
    <row r="647" customFormat="1" spans="1:13">
      <c r="A647" s="35" t="s">
        <v>26</v>
      </c>
      <c r="B647" s="35" t="s">
        <v>539</v>
      </c>
      <c r="C647" s="35" t="s">
        <v>31</v>
      </c>
      <c r="D647" s="35" t="s">
        <v>582</v>
      </c>
      <c r="E647" s="35" t="s">
        <v>583</v>
      </c>
      <c r="F647" s="35" t="s">
        <v>592</v>
      </c>
      <c r="G647" s="35" t="s">
        <v>593</v>
      </c>
      <c r="H647" s="35" t="s">
        <v>27</v>
      </c>
      <c r="I647" s="40" t="s">
        <v>20</v>
      </c>
      <c r="J647" s="35" t="s">
        <v>28</v>
      </c>
      <c r="K647" s="35" t="s">
        <v>37</v>
      </c>
      <c r="L647" s="38" t="s">
        <v>23</v>
      </c>
      <c r="M647" s="39"/>
    </row>
    <row r="648" customFormat="1" spans="1:13">
      <c r="A648" s="35" t="s">
        <v>38</v>
      </c>
      <c r="B648" s="35" t="s">
        <v>539</v>
      </c>
      <c r="C648" s="35" t="s">
        <v>31</v>
      </c>
      <c r="D648" s="35" t="s">
        <v>582</v>
      </c>
      <c r="E648" s="35" t="s">
        <v>583</v>
      </c>
      <c r="F648" s="35" t="s">
        <v>594</v>
      </c>
      <c r="G648" s="35" t="s">
        <v>595</v>
      </c>
      <c r="H648" s="35" t="s">
        <v>118</v>
      </c>
      <c r="I648" s="40" t="s">
        <v>20</v>
      </c>
      <c r="J648" s="35" t="s">
        <v>119</v>
      </c>
      <c r="K648" s="35" t="s">
        <v>37</v>
      </c>
      <c r="L648" s="38" t="s">
        <v>23</v>
      </c>
      <c r="M648" s="39"/>
    </row>
    <row r="649" customFormat="1" spans="1:13">
      <c r="A649" s="35" t="s">
        <v>26</v>
      </c>
      <c r="B649" s="35" t="s">
        <v>539</v>
      </c>
      <c r="C649" s="35" t="s">
        <v>31</v>
      </c>
      <c r="D649" s="35" t="s">
        <v>582</v>
      </c>
      <c r="E649" s="35" t="s">
        <v>583</v>
      </c>
      <c r="F649" s="35" t="s">
        <v>594</v>
      </c>
      <c r="G649" s="35" t="s">
        <v>595</v>
      </c>
      <c r="H649" s="35" t="s">
        <v>27</v>
      </c>
      <c r="I649" s="40" t="s">
        <v>20</v>
      </c>
      <c r="J649" s="35" t="s">
        <v>28</v>
      </c>
      <c r="K649" s="35" t="s">
        <v>37</v>
      </c>
      <c r="L649" s="38" t="s">
        <v>23</v>
      </c>
      <c r="M649" s="39"/>
    </row>
    <row r="650" customFormat="1" spans="1:13">
      <c r="A650" s="35" t="s">
        <v>38</v>
      </c>
      <c r="B650" s="35" t="s">
        <v>539</v>
      </c>
      <c r="C650" s="35" t="s">
        <v>31</v>
      </c>
      <c r="D650" s="35" t="s">
        <v>582</v>
      </c>
      <c r="E650" s="35" t="s">
        <v>583</v>
      </c>
      <c r="F650" s="35" t="s">
        <v>596</v>
      </c>
      <c r="G650" s="35" t="s">
        <v>597</v>
      </c>
      <c r="H650" s="35" t="s">
        <v>118</v>
      </c>
      <c r="I650" s="40" t="s">
        <v>20</v>
      </c>
      <c r="J650" s="35" t="s">
        <v>119</v>
      </c>
      <c r="K650" s="35" t="s">
        <v>37</v>
      </c>
      <c r="L650" s="38" t="s">
        <v>23</v>
      </c>
      <c r="M650" s="39"/>
    </row>
    <row r="651" customFormat="1" spans="1:13">
      <c r="A651" s="35" t="s">
        <v>26</v>
      </c>
      <c r="B651" s="35" t="s">
        <v>539</v>
      </c>
      <c r="C651" s="35" t="s">
        <v>31</v>
      </c>
      <c r="D651" s="35" t="s">
        <v>582</v>
      </c>
      <c r="E651" s="35" t="s">
        <v>583</v>
      </c>
      <c r="F651" s="35" t="s">
        <v>596</v>
      </c>
      <c r="G651" s="35" t="s">
        <v>597</v>
      </c>
      <c r="H651" s="35" t="s">
        <v>27</v>
      </c>
      <c r="I651" s="40" t="s">
        <v>20</v>
      </c>
      <c r="J651" s="35" t="s">
        <v>28</v>
      </c>
      <c r="K651" s="35" t="s">
        <v>37</v>
      </c>
      <c r="L651" s="38" t="s">
        <v>23</v>
      </c>
      <c r="M651" s="39"/>
    </row>
    <row r="652" customFormat="1" spans="1:13">
      <c r="A652" s="35" t="s">
        <v>26</v>
      </c>
      <c r="B652" s="35" t="s">
        <v>539</v>
      </c>
      <c r="C652" s="35" t="s">
        <v>31</v>
      </c>
      <c r="D652" s="35" t="s">
        <v>598</v>
      </c>
      <c r="E652" s="35" t="s">
        <v>599</v>
      </c>
      <c r="F652" s="35" t="s">
        <v>600</v>
      </c>
      <c r="G652" s="35" t="s">
        <v>601</v>
      </c>
      <c r="H652" s="35" t="s">
        <v>27</v>
      </c>
      <c r="I652" s="40" t="s">
        <v>20</v>
      </c>
      <c r="J652" s="35" t="s">
        <v>28</v>
      </c>
      <c r="K652" s="35" t="s">
        <v>37</v>
      </c>
      <c r="L652" s="38" t="s">
        <v>23</v>
      </c>
      <c r="M652" s="39"/>
    </row>
    <row r="653" customFormat="1" spans="1:13">
      <c r="A653" s="41" t="s">
        <v>26</v>
      </c>
      <c r="B653" s="35" t="s">
        <v>602</v>
      </c>
      <c r="C653" s="35" t="s">
        <v>31</v>
      </c>
      <c r="D653" s="35" t="s">
        <v>603</v>
      </c>
      <c r="E653" s="35" t="s">
        <v>604</v>
      </c>
      <c r="F653" s="35" t="s">
        <v>605</v>
      </c>
      <c r="G653" s="41" t="s">
        <v>606</v>
      </c>
      <c r="H653" s="41" t="s">
        <v>607</v>
      </c>
      <c r="I653" s="40" t="s">
        <v>20</v>
      </c>
      <c r="J653" s="35" t="s">
        <v>28</v>
      </c>
      <c r="K653" s="35" t="s">
        <v>65</v>
      </c>
      <c r="L653" s="38" t="s">
        <v>23</v>
      </c>
      <c r="M653" s="39"/>
    </row>
    <row r="654" customFormat="1" spans="1:13">
      <c r="A654" s="35" t="s">
        <v>602</v>
      </c>
      <c r="B654" s="35" t="s">
        <v>602</v>
      </c>
      <c r="C654" s="35" t="s">
        <v>31</v>
      </c>
      <c r="D654" s="35" t="s">
        <v>608</v>
      </c>
      <c r="E654" s="35" t="s">
        <v>609</v>
      </c>
      <c r="F654" s="35" t="s">
        <v>610</v>
      </c>
      <c r="G654" s="35" t="s">
        <v>611</v>
      </c>
      <c r="H654" s="35" t="s">
        <v>612</v>
      </c>
      <c r="I654" s="40" t="s">
        <v>20</v>
      </c>
      <c r="J654" s="35" t="s">
        <v>21</v>
      </c>
      <c r="K654" s="35" t="s">
        <v>65</v>
      </c>
      <c r="L654" s="38" t="s">
        <v>23</v>
      </c>
      <c r="M654" s="39"/>
    </row>
    <row r="655" customFormat="1" spans="1:13">
      <c r="A655" s="35" t="s">
        <v>13</v>
      </c>
      <c r="B655" s="35" t="s">
        <v>602</v>
      </c>
      <c r="C655" s="35" t="s">
        <v>31</v>
      </c>
      <c r="D655" s="35" t="s">
        <v>603</v>
      </c>
      <c r="E655" s="35" t="s">
        <v>613</v>
      </c>
      <c r="F655" s="35" t="s">
        <v>614</v>
      </c>
      <c r="G655" s="35" t="s">
        <v>615</v>
      </c>
      <c r="H655" s="35" t="s">
        <v>19</v>
      </c>
      <c r="I655" s="40" t="s">
        <v>20</v>
      </c>
      <c r="J655" s="35" t="s">
        <v>21</v>
      </c>
      <c r="K655" s="35" t="s">
        <v>37</v>
      </c>
      <c r="L655" s="38" t="s">
        <v>23</v>
      </c>
      <c r="M655" s="39"/>
    </row>
    <row r="656" customFormat="1" spans="1:13">
      <c r="A656" s="35" t="s">
        <v>26</v>
      </c>
      <c r="B656" s="35" t="s">
        <v>602</v>
      </c>
      <c r="C656" s="35" t="s">
        <v>31</v>
      </c>
      <c r="D656" s="35" t="s">
        <v>603</v>
      </c>
      <c r="E656" s="35" t="s">
        <v>613</v>
      </c>
      <c r="F656" s="35" t="s">
        <v>614</v>
      </c>
      <c r="G656" s="35" t="s">
        <v>615</v>
      </c>
      <c r="H656" s="35" t="s">
        <v>64</v>
      </c>
      <c r="I656" s="40" t="s">
        <v>20</v>
      </c>
      <c r="J656" s="35" t="s">
        <v>28</v>
      </c>
      <c r="K656" s="35" t="s">
        <v>65</v>
      </c>
      <c r="L656" s="38" t="s">
        <v>23</v>
      </c>
      <c r="M656" s="39"/>
    </row>
    <row r="657" customFormat="1" spans="1:13">
      <c r="A657" s="35" t="s">
        <v>44</v>
      </c>
      <c r="B657" s="35" t="s">
        <v>602</v>
      </c>
      <c r="C657" s="35" t="s">
        <v>31</v>
      </c>
      <c r="D657" s="35" t="s">
        <v>603</v>
      </c>
      <c r="E657" s="35" t="s">
        <v>613</v>
      </c>
      <c r="F657" s="35" t="s">
        <v>614</v>
      </c>
      <c r="G657" s="35" t="s">
        <v>615</v>
      </c>
      <c r="H657" s="35" t="s">
        <v>82</v>
      </c>
      <c r="I657" s="40" t="s">
        <v>20</v>
      </c>
      <c r="J657" s="35" t="s">
        <v>21</v>
      </c>
      <c r="K657" s="35" t="s">
        <v>65</v>
      </c>
      <c r="L657" s="38" t="s">
        <v>23</v>
      </c>
      <c r="M657" s="39"/>
    </row>
    <row r="658" customFormat="1" spans="1:13">
      <c r="A658" s="35" t="s">
        <v>38</v>
      </c>
      <c r="B658" s="35" t="s">
        <v>602</v>
      </c>
      <c r="C658" s="35" t="s">
        <v>31</v>
      </c>
      <c r="D658" s="35" t="s">
        <v>603</v>
      </c>
      <c r="E658" s="35" t="s">
        <v>613</v>
      </c>
      <c r="F658" s="35" t="s">
        <v>616</v>
      </c>
      <c r="G658" s="35" t="s">
        <v>617</v>
      </c>
      <c r="H658" s="35" t="s">
        <v>118</v>
      </c>
      <c r="I658" s="40" t="s">
        <v>20</v>
      </c>
      <c r="J658" s="35" t="s">
        <v>119</v>
      </c>
      <c r="K658" s="35" t="s">
        <v>37</v>
      </c>
      <c r="L658" s="38" t="s">
        <v>23</v>
      </c>
      <c r="M658" s="39"/>
    </row>
    <row r="659" customFormat="1" spans="1:13">
      <c r="A659" s="35" t="s">
        <v>26</v>
      </c>
      <c r="B659" s="35" t="s">
        <v>602</v>
      </c>
      <c r="C659" s="35" t="s">
        <v>31</v>
      </c>
      <c r="D659" s="35" t="s">
        <v>603</v>
      </c>
      <c r="E659" s="35" t="s">
        <v>613</v>
      </c>
      <c r="F659" s="35" t="s">
        <v>616</v>
      </c>
      <c r="G659" s="35" t="s">
        <v>617</v>
      </c>
      <c r="H659" s="35" t="s">
        <v>64</v>
      </c>
      <c r="I659" s="40" t="s">
        <v>20</v>
      </c>
      <c r="J659" s="35" t="s">
        <v>28</v>
      </c>
      <c r="K659" s="35" t="s">
        <v>65</v>
      </c>
      <c r="L659" s="38" t="s">
        <v>23</v>
      </c>
      <c r="M659" s="39"/>
    </row>
    <row r="660" customFormat="1" spans="1:13">
      <c r="A660" s="35" t="s">
        <v>38</v>
      </c>
      <c r="B660" s="35" t="s">
        <v>602</v>
      </c>
      <c r="C660" s="35" t="s">
        <v>31</v>
      </c>
      <c r="D660" s="35" t="s">
        <v>603</v>
      </c>
      <c r="E660" s="35" t="s">
        <v>613</v>
      </c>
      <c r="F660" s="35" t="s">
        <v>616</v>
      </c>
      <c r="G660" s="35" t="s">
        <v>617</v>
      </c>
      <c r="H660" s="35" t="s">
        <v>39</v>
      </c>
      <c r="I660" s="40" t="s">
        <v>20</v>
      </c>
      <c r="J660" s="35" t="s">
        <v>40</v>
      </c>
      <c r="K660" s="35" t="s">
        <v>65</v>
      </c>
      <c r="L660" s="38" t="s">
        <v>23</v>
      </c>
      <c r="M660" s="39"/>
    </row>
    <row r="661" customFormat="1" spans="1:13">
      <c r="A661" s="35" t="s">
        <v>26</v>
      </c>
      <c r="B661" s="35" t="s">
        <v>602</v>
      </c>
      <c r="C661" s="35" t="s">
        <v>31</v>
      </c>
      <c r="D661" s="35" t="s">
        <v>603</v>
      </c>
      <c r="E661" s="35" t="s">
        <v>613</v>
      </c>
      <c r="F661" s="35" t="s">
        <v>616</v>
      </c>
      <c r="G661" s="35" t="s">
        <v>617</v>
      </c>
      <c r="H661" s="35" t="s">
        <v>27</v>
      </c>
      <c r="I661" s="40" t="s">
        <v>20</v>
      </c>
      <c r="J661" s="35" t="s">
        <v>28</v>
      </c>
      <c r="K661" s="35" t="s">
        <v>37</v>
      </c>
      <c r="L661" s="38" t="s">
        <v>23</v>
      </c>
      <c r="M661" s="39"/>
    </row>
    <row r="662" customFormat="1" spans="1:13">
      <c r="A662" s="35" t="s">
        <v>26</v>
      </c>
      <c r="B662" s="35" t="s">
        <v>602</v>
      </c>
      <c r="C662" s="35" t="s">
        <v>31</v>
      </c>
      <c r="D662" s="35" t="s">
        <v>603</v>
      </c>
      <c r="E662" s="35" t="s">
        <v>613</v>
      </c>
      <c r="F662" s="35" t="s">
        <v>618</v>
      </c>
      <c r="G662" s="35" t="s">
        <v>619</v>
      </c>
      <c r="H662" s="35" t="s">
        <v>64</v>
      </c>
      <c r="I662" s="40" t="s">
        <v>20</v>
      </c>
      <c r="J662" s="35" t="s">
        <v>28</v>
      </c>
      <c r="K662" s="35" t="s">
        <v>65</v>
      </c>
      <c r="L662" s="38" t="s">
        <v>23</v>
      </c>
      <c r="M662" s="39"/>
    </row>
    <row r="663" customFormat="1" spans="1:13">
      <c r="A663" s="35" t="s">
        <v>44</v>
      </c>
      <c r="B663" s="35" t="s">
        <v>602</v>
      </c>
      <c r="C663" s="35" t="s">
        <v>31</v>
      </c>
      <c r="D663" s="35" t="s">
        <v>603</v>
      </c>
      <c r="E663" s="35" t="s">
        <v>613</v>
      </c>
      <c r="F663" s="35" t="s">
        <v>618</v>
      </c>
      <c r="G663" s="35" t="s">
        <v>619</v>
      </c>
      <c r="H663" s="35" t="s">
        <v>61</v>
      </c>
      <c r="I663" s="40" t="s">
        <v>20</v>
      </c>
      <c r="J663" s="35" t="s">
        <v>21</v>
      </c>
      <c r="K663" s="35" t="s">
        <v>37</v>
      </c>
      <c r="L663" s="38" t="s">
        <v>23</v>
      </c>
      <c r="M663" s="39"/>
    </row>
    <row r="664" customFormat="1" spans="1:13">
      <c r="A664" s="35" t="s">
        <v>44</v>
      </c>
      <c r="B664" s="35" t="s">
        <v>602</v>
      </c>
      <c r="C664" s="35" t="s">
        <v>31</v>
      </c>
      <c r="D664" s="35" t="s">
        <v>603</v>
      </c>
      <c r="E664" s="35" t="s">
        <v>613</v>
      </c>
      <c r="F664" s="35" t="s">
        <v>620</v>
      </c>
      <c r="G664" s="35" t="s">
        <v>621</v>
      </c>
      <c r="H664" s="35" t="s">
        <v>61</v>
      </c>
      <c r="I664" s="40" t="s">
        <v>20</v>
      </c>
      <c r="J664" s="35" t="s">
        <v>21</v>
      </c>
      <c r="K664" s="35" t="s">
        <v>37</v>
      </c>
      <c r="L664" s="38" t="s">
        <v>23</v>
      </c>
      <c r="M664" s="39"/>
    </row>
    <row r="665" customFormat="1" spans="1:13">
      <c r="A665" s="35" t="s">
        <v>44</v>
      </c>
      <c r="B665" s="35" t="s">
        <v>602</v>
      </c>
      <c r="C665" s="35" t="s">
        <v>31</v>
      </c>
      <c r="D665" s="35" t="s">
        <v>603</v>
      </c>
      <c r="E665" s="35" t="s">
        <v>604</v>
      </c>
      <c r="F665" s="35" t="s">
        <v>622</v>
      </c>
      <c r="G665" s="35" t="s">
        <v>623</v>
      </c>
      <c r="H665" s="35" t="s">
        <v>61</v>
      </c>
      <c r="I665" s="40" t="s">
        <v>20</v>
      </c>
      <c r="J665" s="35" t="s">
        <v>21</v>
      </c>
      <c r="K665" s="35" t="s">
        <v>37</v>
      </c>
      <c r="L665" s="38" t="s">
        <v>23</v>
      </c>
      <c r="M665" s="39"/>
    </row>
    <row r="666" customFormat="1" spans="1:13">
      <c r="A666" s="35" t="s">
        <v>44</v>
      </c>
      <c r="B666" s="35" t="s">
        <v>602</v>
      </c>
      <c r="C666" s="35" t="s">
        <v>31</v>
      </c>
      <c r="D666" s="35" t="s">
        <v>603</v>
      </c>
      <c r="E666" s="35" t="s">
        <v>604</v>
      </c>
      <c r="F666" s="35" t="s">
        <v>624</v>
      </c>
      <c r="G666" s="35" t="s">
        <v>625</v>
      </c>
      <c r="H666" s="35" t="s">
        <v>61</v>
      </c>
      <c r="I666" s="40" t="s">
        <v>20</v>
      </c>
      <c r="J666" s="35" t="s">
        <v>21</v>
      </c>
      <c r="K666" s="35" t="s">
        <v>37</v>
      </c>
      <c r="L666" s="38" t="s">
        <v>23</v>
      </c>
      <c r="M666" s="39"/>
    </row>
    <row r="667" customFormat="1" spans="1:13">
      <c r="A667" s="35" t="s">
        <v>44</v>
      </c>
      <c r="B667" s="35" t="s">
        <v>602</v>
      </c>
      <c r="C667" s="35" t="s">
        <v>31</v>
      </c>
      <c r="D667" s="35" t="s">
        <v>603</v>
      </c>
      <c r="E667" s="35" t="s">
        <v>604</v>
      </c>
      <c r="F667" s="35" t="s">
        <v>624</v>
      </c>
      <c r="G667" s="35" t="s">
        <v>625</v>
      </c>
      <c r="H667" s="35" t="s">
        <v>82</v>
      </c>
      <c r="I667" s="40" t="s">
        <v>20</v>
      </c>
      <c r="J667" s="35" t="s">
        <v>21</v>
      </c>
      <c r="K667" s="35" t="s">
        <v>65</v>
      </c>
      <c r="L667" s="38" t="s">
        <v>23</v>
      </c>
      <c r="M667" s="39"/>
    </row>
    <row r="668" customFormat="1" spans="1:13">
      <c r="A668" s="35" t="s">
        <v>38</v>
      </c>
      <c r="B668" s="35" t="s">
        <v>602</v>
      </c>
      <c r="C668" s="35" t="s">
        <v>31</v>
      </c>
      <c r="D668" s="35" t="s">
        <v>603</v>
      </c>
      <c r="E668" s="35" t="s">
        <v>604</v>
      </c>
      <c r="F668" s="35" t="s">
        <v>626</v>
      </c>
      <c r="G668" s="35" t="s">
        <v>627</v>
      </c>
      <c r="H668" s="35" t="s">
        <v>118</v>
      </c>
      <c r="I668" s="40" t="s">
        <v>20</v>
      </c>
      <c r="J668" s="35" t="s">
        <v>119</v>
      </c>
      <c r="K668" s="35" t="s">
        <v>37</v>
      </c>
      <c r="L668" s="38" t="s">
        <v>23</v>
      </c>
      <c r="M668" s="39"/>
    </row>
    <row r="669" customFormat="1" spans="1:13">
      <c r="A669" s="35" t="s">
        <v>13</v>
      </c>
      <c r="B669" s="35" t="s">
        <v>602</v>
      </c>
      <c r="C669" s="35" t="s">
        <v>31</v>
      </c>
      <c r="D669" s="35" t="s">
        <v>603</v>
      </c>
      <c r="E669" s="35" t="s">
        <v>604</v>
      </c>
      <c r="F669" s="35" t="s">
        <v>626</v>
      </c>
      <c r="G669" s="35" t="s">
        <v>627</v>
      </c>
      <c r="H669" s="35" t="s">
        <v>19</v>
      </c>
      <c r="I669" s="40" t="s">
        <v>20</v>
      </c>
      <c r="J669" s="35" t="s">
        <v>21</v>
      </c>
      <c r="K669" s="35" t="s">
        <v>37</v>
      </c>
      <c r="L669" s="38" t="s">
        <v>23</v>
      </c>
      <c r="M669" s="39"/>
    </row>
    <row r="670" customFormat="1" spans="1:13">
      <c r="A670" s="35" t="s">
        <v>26</v>
      </c>
      <c r="B670" s="35" t="s">
        <v>602</v>
      </c>
      <c r="C670" s="35" t="s">
        <v>31</v>
      </c>
      <c r="D670" s="35" t="s">
        <v>603</v>
      </c>
      <c r="E670" s="35" t="s">
        <v>604</v>
      </c>
      <c r="F670" s="35" t="s">
        <v>626</v>
      </c>
      <c r="G670" s="35" t="s">
        <v>627</v>
      </c>
      <c r="H670" s="35" t="s">
        <v>64</v>
      </c>
      <c r="I670" s="40" t="s">
        <v>20</v>
      </c>
      <c r="J670" s="35" t="s">
        <v>28</v>
      </c>
      <c r="K670" s="35" t="s">
        <v>65</v>
      </c>
      <c r="L670" s="38" t="s">
        <v>23</v>
      </c>
      <c r="M670" s="39"/>
    </row>
    <row r="671" customFormat="1" spans="1:13">
      <c r="A671" s="35" t="s">
        <v>13</v>
      </c>
      <c r="B671" s="35" t="s">
        <v>602</v>
      </c>
      <c r="C671" s="35" t="s">
        <v>31</v>
      </c>
      <c r="D671" s="35" t="s">
        <v>603</v>
      </c>
      <c r="E671" s="35" t="s">
        <v>604</v>
      </c>
      <c r="F671" s="35" t="s">
        <v>626</v>
      </c>
      <c r="G671" s="35" t="s">
        <v>627</v>
      </c>
      <c r="H671" s="35" t="s">
        <v>69</v>
      </c>
      <c r="I671" s="40" t="s">
        <v>20</v>
      </c>
      <c r="J671" s="35" t="s">
        <v>21</v>
      </c>
      <c r="K671" s="35" t="s">
        <v>65</v>
      </c>
      <c r="L671" s="38" t="s">
        <v>23</v>
      </c>
      <c r="M671" s="39"/>
    </row>
    <row r="672" customFormat="1" spans="1:13">
      <c r="A672" s="35" t="s">
        <v>26</v>
      </c>
      <c r="B672" s="35" t="s">
        <v>602</v>
      </c>
      <c r="C672" s="35" t="s">
        <v>31</v>
      </c>
      <c r="D672" s="35" t="s">
        <v>603</v>
      </c>
      <c r="E672" s="35" t="s">
        <v>604</v>
      </c>
      <c r="F672" s="35" t="s">
        <v>626</v>
      </c>
      <c r="G672" s="35" t="s">
        <v>627</v>
      </c>
      <c r="H672" s="35" t="s">
        <v>27</v>
      </c>
      <c r="I672" s="40" t="s">
        <v>20</v>
      </c>
      <c r="J672" s="35" t="s">
        <v>28</v>
      </c>
      <c r="K672" s="35" t="s">
        <v>37</v>
      </c>
      <c r="L672" s="38" t="s">
        <v>23</v>
      </c>
      <c r="M672" s="39"/>
    </row>
    <row r="673" customFormat="1" spans="1:13">
      <c r="A673" s="35" t="s">
        <v>24</v>
      </c>
      <c r="B673" s="35" t="s">
        <v>602</v>
      </c>
      <c r="C673" s="35" t="s">
        <v>31</v>
      </c>
      <c r="D673" s="35" t="s">
        <v>603</v>
      </c>
      <c r="E673" s="35" t="s">
        <v>604</v>
      </c>
      <c r="F673" s="35" t="s">
        <v>626</v>
      </c>
      <c r="G673" s="35" t="s">
        <v>627</v>
      </c>
      <c r="H673" s="35" t="s">
        <v>25</v>
      </c>
      <c r="I673" s="40" t="s">
        <v>20</v>
      </c>
      <c r="J673" s="35" t="s">
        <v>21</v>
      </c>
      <c r="K673" s="35" t="s">
        <v>37</v>
      </c>
      <c r="L673" s="38" t="s">
        <v>23</v>
      </c>
      <c r="M673" s="39"/>
    </row>
    <row r="674" customFormat="1" spans="1:13">
      <c r="A674" s="35" t="s">
        <v>44</v>
      </c>
      <c r="B674" s="35" t="s">
        <v>602</v>
      </c>
      <c r="C674" s="35" t="s">
        <v>31</v>
      </c>
      <c r="D674" s="35" t="s">
        <v>603</v>
      </c>
      <c r="E674" s="35" t="s">
        <v>604</v>
      </c>
      <c r="F674" s="35" t="s">
        <v>626</v>
      </c>
      <c r="G674" s="35" t="s">
        <v>627</v>
      </c>
      <c r="H674" s="35" t="s">
        <v>61</v>
      </c>
      <c r="I674" s="40" t="s">
        <v>20</v>
      </c>
      <c r="J674" s="35" t="s">
        <v>21</v>
      </c>
      <c r="K674" s="35" t="s">
        <v>37</v>
      </c>
      <c r="L674" s="38" t="s">
        <v>23</v>
      </c>
      <c r="M674" s="39"/>
    </row>
    <row r="675" customFormat="1" spans="1:13">
      <c r="A675" s="35" t="s">
        <v>26</v>
      </c>
      <c r="B675" s="35" t="s">
        <v>602</v>
      </c>
      <c r="C675" s="35" t="s">
        <v>31</v>
      </c>
      <c r="D675" s="35" t="s">
        <v>603</v>
      </c>
      <c r="E675" s="35" t="s">
        <v>604</v>
      </c>
      <c r="F675" s="35" t="s">
        <v>628</v>
      </c>
      <c r="G675" s="35" t="s">
        <v>629</v>
      </c>
      <c r="H675" s="35" t="s">
        <v>27</v>
      </c>
      <c r="I675" s="40" t="s">
        <v>20</v>
      </c>
      <c r="J675" s="35" t="s">
        <v>28</v>
      </c>
      <c r="K675" s="35" t="s">
        <v>37</v>
      </c>
      <c r="L675" s="38" t="s">
        <v>23</v>
      </c>
      <c r="M675" s="39"/>
    </row>
    <row r="676" customFormat="1" spans="1:13">
      <c r="A676" s="35" t="s">
        <v>44</v>
      </c>
      <c r="B676" s="35" t="s">
        <v>30</v>
      </c>
      <c r="C676" s="35" t="s">
        <v>630</v>
      </c>
      <c r="D676" s="35" t="s">
        <v>32</v>
      </c>
      <c r="E676" s="35" t="s">
        <v>631</v>
      </c>
      <c r="F676" s="35" t="s">
        <v>632</v>
      </c>
      <c r="G676" s="35" t="s">
        <v>633</v>
      </c>
      <c r="H676" s="35" t="s">
        <v>634</v>
      </c>
      <c r="I676" s="40" t="s">
        <v>20</v>
      </c>
      <c r="J676" s="35" t="s">
        <v>21</v>
      </c>
      <c r="K676" s="35" t="s">
        <v>37</v>
      </c>
      <c r="L676" s="38" t="s">
        <v>23</v>
      </c>
      <c r="M676" s="39"/>
    </row>
    <row r="677" customFormat="1" spans="1:13">
      <c r="A677" s="35" t="s">
        <v>44</v>
      </c>
      <c r="B677" s="35" t="s">
        <v>30</v>
      </c>
      <c r="C677" s="35" t="s">
        <v>630</v>
      </c>
      <c r="D677" s="35" t="s">
        <v>32</v>
      </c>
      <c r="E677" s="35" t="s">
        <v>631</v>
      </c>
      <c r="F677" s="35" t="s">
        <v>632</v>
      </c>
      <c r="G677" s="35" t="s">
        <v>633</v>
      </c>
      <c r="H677" s="35" t="s">
        <v>108</v>
      </c>
      <c r="I677" s="40" t="s">
        <v>20</v>
      </c>
      <c r="J677" s="35" t="s">
        <v>21</v>
      </c>
      <c r="K677" s="35" t="s">
        <v>117</v>
      </c>
      <c r="L677" s="38" t="s">
        <v>23</v>
      </c>
      <c r="M677" s="39"/>
    </row>
    <row r="678" customFormat="1" spans="1:13">
      <c r="A678" s="35" t="s">
        <v>26</v>
      </c>
      <c r="B678" s="35" t="s">
        <v>30</v>
      </c>
      <c r="C678" s="35" t="s">
        <v>630</v>
      </c>
      <c r="D678" s="35" t="s">
        <v>32</v>
      </c>
      <c r="E678" s="35" t="s">
        <v>635</v>
      </c>
      <c r="F678" s="35" t="s">
        <v>636</v>
      </c>
      <c r="G678" s="35" t="s">
        <v>637</v>
      </c>
      <c r="H678" s="35" t="s">
        <v>638</v>
      </c>
      <c r="I678" s="40" t="s">
        <v>20</v>
      </c>
      <c r="J678" s="35" t="s">
        <v>28</v>
      </c>
      <c r="K678" s="35" t="s">
        <v>65</v>
      </c>
      <c r="L678" s="38" t="s">
        <v>23</v>
      </c>
      <c r="M678" s="39"/>
    </row>
    <row r="679" customFormat="1" spans="1:13">
      <c r="A679" s="35" t="s">
        <v>44</v>
      </c>
      <c r="B679" s="35" t="s">
        <v>30</v>
      </c>
      <c r="C679" s="35" t="s">
        <v>630</v>
      </c>
      <c r="D679" s="35" t="s">
        <v>32</v>
      </c>
      <c r="E679" s="35" t="s">
        <v>639</v>
      </c>
      <c r="F679" s="35" t="s">
        <v>640</v>
      </c>
      <c r="G679" s="35" t="s">
        <v>402</v>
      </c>
      <c r="H679" s="35" t="s">
        <v>641</v>
      </c>
      <c r="I679" s="40" t="s">
        <v>20</v>
      </c>
      <c r="J679" s="35" t="s">
        <v>21</v>
      </c>
      <c r="K679" s="35" t="s">
        <v>65</v>
      </c>
      <c r="L679" s="38" t="s">
        <v>23</v>
      </c>
      <c r="M679" s="39"/>
    </row>
    <row r="680" customFormat="1" spans="1:13">
      <c r="A680" s="35" t="s">
        <v>13</v>
      </c>
      <c r="B680" s="35" t="s">
        <v>30</v>
      </c>
      <c r="C680" s="35" t="s">
        <v>630</v>
      </c>
      <c r="D680" s="35" t="s">
        <v>32</v>
      </c>
      <c r="E680" s="35" t="s">
        <v>639</v>
      </c>
      <c r="F680" s="35" t="s">
        <v>640</v>
      </c>
      <c r="G680" s="35" t="s">
        <v>402</v>
      </c>
      <c r="H680" s="35" t="s">
        <v>642</v>
      </c>
      <c r="I680" s="40" t="s">
        <v>20</v>
      </c>
      <c r="J680" s="35" t="s">
        <v>21</v>
      </c>
      <c r="K680" s="35" t="s">
        <v>65</v>
      </c>
      <c r="L680" s="38" t="s">
        <v>23</v>
      </c>
      <c r="M680" s="39"/>
    </row>
    <row r="681" customFormat="1" spans="1:13">
      <c r="A681" s="35" t="s">
        <v>26</v>
      </c>
      <c r="B681" s="35" t="s">
        <v>30</v>
      </c>
      <c r="C681" s="35" t="s">
        <v>630</v>
      </c>
      <c r="D681" s="35" t="s">
        <v>32</v>
      </c>
      <c r="E681" s="35" t="s">
        <v>639</v>
      </c>
      <c r="F681" s="35" t="s">
        <v>640</v>
      </c>
      <c r="G681" s="35" t="s">
        <v>402</v>
      </c>
      <c r="H681" s="35" t="s">
        <v>138</v>
      </c>
      <c r="I681" s="40" t="s">
        <v>20</v>
      </c>
      <c r="J681" s="35" t="s">
        <v>28</v>
      </c>
      <c r="K681" s="35" t="s">
        <v>22</v>
      </c>
      <c r="L681" s="38" t="s">
        <v>23</v>
      </c>
      <c r="M681" s="39"/>
    </row>
    <row r="682" customFormat="1" spans="1:13">
      <c r="A682" s="35" t="s">
        <v>13</v>
      </c>
      <c r="B682" s="35" t="s">
        <v>30</v>
      </c>
      <c r="C682" s="35" t="s">
        <v>630</v>
      </c>
      <c r="D682" s="35" t="s">
        <v>32</v>
      </c>
      <c r="E682" s="35" t="s">
        <v>639</v>
      </c>
      <c r="F682" s="35" t="s">
        <v>640</v>
      </c>
      <c r="G682" s="35" t="s">
        <v>402</v>
      </c>
      <c r="H682" s="35" t="s">
        <v>56</v>
      </c>
      <c r="I682" s="40" t="s">
        <v>20</v>
      </c>
      <c r="J682" s="35" t="s">
        <v>21</v>
      </c>
      <c r="K682" s="35" t="s">
        <v>22</v>
      </c>
      <c r="L682" s="38" t="s">
        <v>23</v>
      </c>
      <c r="M682" s="39"/>
    </row>
    <row r="683" customFormat="1" spans="1:13">
      <c r="A683" s="35" t="s">
        <v>44</v>
      </c>
      <c r="B683" s="35" t="s">
        <v>30</v>
      </c>
      <c r="C683" s="35" t="s">
        <v>630</v>
      </c>
      <c r="D683" s="35" t="s">
        <v>32</v>
      </c>
      <c r="E683" s="35" t="s">
        <v>639</v>
      </c>
      <c r="F683" s="35" t="s">
        <v>640</v>
      </c>
      <c r="G683" s="35" t="s">
        <v>402</v>
      </c>
      <c r="H683" s="35" t="s">
        <v>45</v>
      </c>
      <c r="I683" s="40" t="s">
        <v>20</v>
      </c>
      <c r="J683" s="35" t="s">
        <v>21</v>
      </c>
      <c r="K683" s="35" t="s">
        <v>22</v>
      </c>
      <c r="L683" s="38" t="s">
        <v>23</v>
      </c>
      <c r="M683" s="39"/>
    </row>
    <row r="684" customFormat="1" spans="1:13">
      <c r="A684" s="35" t="s">
        <v>26</v>
      </c>
      <c r="B684" s="35" t="s">
        <v>30</v>
      </c>
      <c r="C684" s="35" t="s">
        <v>630</v>
      </c>
      <c r="D684" s="35" t="s">
        <v>32</v>
      </c>
      <c r="E684" s="35" t="s">
        <v>639</v>
      </c>
      <c r="F684" s="35" t="s">
        <v>640</v>
      </c>
      <c r="G684" s="35" t="s">
        <v>402</v>
      </c>
      <c r="H684" s="35" t="s">
        <v>643</v>
      </c>
      <c r="I684" s="40" t="s">
        <v>20</v>
      </c>
      <c r="J684" s="35" t="s">
        <v>28</v>
      </c>
      <c r="K684" s="35" t="s">
        <v>65</v>
      </c>
      <c r="L684" s="38" t="s">
        <v>23</v>
      </c>
      <c r="M684" s="39"/>
    </row>
    <row r="685" customFormat="1" spans="1:13">
      <c r="A685" s="35" t="s">
        <v>29</v>
      </c>
      <c r="B685" s="35" t="s">
        <v>30</v>
      </c>
      <c r="C685" s="35" t="s">
        <v>630</v>
      </c>
      <c r="D685" s="35" t="s">
        <v>32</v>
      </c>
      <c r="E685" s="35" t="s">
        <v>639</v>
      </c>
      <c r="F685" s="35" t="s">
        <v>640</v>
      </c>
      <c r="G685" s="35" t="s">
        <v>402</v>
      </c>
      <c r="H685" s="35" t="s">
        <v>36</v>
      </c>
      <c r="I685" s="40" t="s">
        <v>20</v>
      </c>
      <c r="J685" s="35" t="s">
        <v>28</v>
      </c>
      <c r="K685" s="35" t="s">
        <v>22</v>
      </c>
      <c r="L685" s="38" t="s">
        <v>23</v>
      </c>
      <c r="M685" s="39"/>
    </row>
    <row r="686" customFormat="1" spans="1:13">
      <c r="A686" s="35" t="s">
        <v>26</v>
      </c>
      <c r="B686" s="35" t="s">
        <v>30</v>
      </c>
      <c r="C686" s="35" t="s">
        <v>630</v>
      </c>
      <c r="D686" s="35" t="s">
        <v>32</v>
      </c>
      <c r="E686" s="35" t="s">
        <v>639</v>
      </c>
      <c r="F686" s="35" t="s">
        <v>640</v>
      </c>
      <c r="G686" s="35" t="s">
        <v>402</v>
      </c>
      <c r="H686" s="35" t="s">
        <v>638</v>
      </c>
      <c r="I686" s="40" t="s">
        <v>20</v>
      </c>
      <c r="J686" s="35" t="s">
        <v>28</v>
      </c>
      <c r="K686" s="35" t="s">
        <v>65</v>
      </c>
      <c r="L686" s="38" t="s">
        <v>23</v>
      </c>
      <c r="M686" s="39"/>
    </row>
    <row r="687" customFormat="1" spans="1:13">
      <c r="A687" s="35" t="s">
        <v>44</v>
      </c>
      <c r="B687" s="35" t="s">
        <v>30</v>
      </c>
      <c r="C687" s="35" t="s">
        <v>630</v>
      </c>
      <c r="D687" s="35" t="s">
        <v>32</v>
      </c>
      <c r="E687" s="35" t="s">
        <v>644</v>
      </c>
      <c r="F687" s="35" t="s">
        <v>645</v>
      </c>
      <c r="G687" s="35" t="s">
        <v>646</v>
      </c>
      <c r="H687" s="35" t="s">
        <v>641</v>
      </c>
      <c r="I687" s="40" t="s">
        <v>20</v>
      </c>
      <c r="J687" s="35" t="s">
        <v>21</v>
      </c>
      <c r="K687" s="35" t="s">
        <v>65</v>
      </c>
      <c r="L687" s="38" t="s">
        <v>23</v>
      </c>
      <c r="M687" s="39"/>
    </row>
    <row r="688" customFormat="1" spans="1:13">
      <c r="A688" s="35" t="s">
        <v>13</v>
      </c>
      <c r="B688" s="35" t="s">
        <v>30</v>
      </c>
      <c r="C688" s="35" t="s">
        <v>630</v>
      </c>
      <c r="D688" s="35" t="s">
        <v>32</v>
      </c>
      <c r="E688" s="35" t="s">
        <v>644</v>
      </c>
      <c r="F688" s="35" t="s">
        <v>645</v>
      </c>
      <c r="G688" s="35" t="s">
        <v>646</v>
      </c>
      <c r="H688" s="35" t="s">
        <v>647</v>
      </c>
      <c r="I688" s="40" t="s">
        <v>20</v>
      </c>
      <c r="J688" s="35" t="s">
        <v>21</v>
      </c>
      <c r="K688" s="35" t="s">
        <v>37</v>
      </c>
      <c r="L688" s="38" t="s">
        <v>23</v>
      </c>
      <c r="M688" s="39"/>
    </row>
    <row r="689" customFormat="1" spans="1:13">
      <c r="A689" s="35" t="s">
        <v>26</v>
      </c>
      <c r="B689" s="35" t="s">
        <v>30</v>
      </c>
      <c r="C689" s="35" t="s">
        <v>630</v>
      </c>
      <c r="D689" s="35" t="s">
        <v>32</v>
      </c>
      <c r="E689" s="35" t="s">
        <v>644</v>
      </c>
      <c r="F689" s="35" t="s">
        <v>645</v>
      </c>
      <c r="G689" s="35" t="s">
        <v>646</v>
      </c>
      <c r="H689" s="35" t="s">
        <v>648</v>
      </c>
      <c r="I689" s="40" t="s">
        <v>20</v>
      </c>
      <c r="J689" s="35" t="s">
        <v>28</v>
      </c>
      <c r="K689" s="35" t="s">
        <v>37</v>
      </c>
      <c r="L689" s="38" t="s">
        <v>23</v>
      </c>
      <c r="M689" s="39"/>
    </row>
    <row r="690" customFormat="1" spans="1:13">
      <c r="A690" s="35" t="s">
        <v>26</v>
      </c>
      <c r="B690" s="35" t="s">
        <v>30</v>
      </c>
      <c r="C690" s="35" t="s">
        <v>630</v>
      </c>
      <c r="D690" s="35" t="s">
        <v>32</v>
      </c>
      <c r="E690" s="35" t="s">
        <v>644</v>
      </c>
      <c r="F690" s="35" t="s">
        <v>645</v>
      </c>
      <c r="G690" s="35" t="s">
        <v>646</v>
      </c>
      <c r="H690" s="35" t="s">
        <v>638</v>
      </c>
      <c r="I690" s="40" t="s">
        <v>20</v>
      </c>
      <c r="J690" s="35" t="s">
        <v>28</v>
      </c>
      <c r="K690" s="35" t="s">
        <v>65</v>
      </c>
      <c r="L690" s="38" t="s">
        <v>23</v>
      </c>
      <c r="M690" s="39"/>
    </row>
    <row r="691" customFormat="1" spans="1:13">
      <c r="A691" s="35" t="s">
        <v>44</v>
      </c>
      <c r="B691" s="35" t="s">
        <v>30</v>
      </c>
      <c r="C691" s="35" t="s">
        <v>630</v>
      </c>
      <c r="D691" s="35" t="s">
        <v>32</v>
      </c>
      <c r="E691" s="35" t="s">
        <v>644</v>
      </c>
      <c r="F691" s="35" t="s">
        <v>645</v>
      </c>
      <c r="G691" s="35" t="s">
        <v>646</v>
      </c>
      <c r="H691" s="35" t="s">
        <v>634</v>
      </c>
      <c r="I691" s="40" t="s">
        <v>20</v>
      </c>
      <c r="J691" s="35" t="s">
        <v>21</v>
      </c>
      <c r="K691" s="35" t="s">
        <v>37</v>
      </c>
      <c r="L691" s="38" t="s">
        <v>23</v>
      </c>
      <c r="M691" s="39"/>
    </row>
    <row r="692" customFormat="1" spans="1:13">
      <c r="A692" s="35" t="s">
        <v>44</v>
      </c>
      <c r="B692" s="35" t="s">
        <v>30</v>
      </c>
      <c r="C692" s="35" t="s">
        <v>630</v>
      </c>
      <c r="D692" s="35" t="s">
        <v>32</v>
      </c>
      <c r="E692" s="35" t="s">
        <v>649</v>
      </c>
      <c r="F692" s="35" t="s">
        <v>650</v>
      </c>
      <c r="G692" s="35" t="s">
        <v>651</v>
      </c>
      <c r="H692" s="35" t="s">
        <v>634</v>
      </c>
      <c r="I692" s="40" t="s">
        <v>20</v>
      </c>
      <c r="J692" s="35" t="s">
        <v>21</v>
      </c>
      <c r="K692" s="35" t="s">
        <v>37</v>
      </c>
      <c r="L692" s="38" t="s">
        <v>23</v>
      </c>
      <c r="M692" s="39"/>
    </row>
    <row r="693" customFormat="1" spans="1:13">
      <c r="A693" s="35" t="s">
        <v>44</v>
      </c>
      <c r="B693" s="35" t="s">
        <v>30</v>
      </c>
      <c r="C693" s="35" t="s">
        <v>630</v>
      </c>
      <c r="D693" s="35" t="s">
        <v>32</v>
      </c>
      <c r="E693" s="35" t="s">
        <v>652</v>
      </c>
      <c r="F693" s="35" t="s">
        <v>653</v>
      </c>
      <c r="G693" s="35" t="s">
        <v>654</v>
      </c>
      <c r="H693" s="35" t="s">
        <v>634</v>
      </c>
      <c r="I693" s="40" t="s">
        <v>20</v>
      </c>
      <c r="J693" s="35" t="s">
        <v>21</v>
      </c>
      <c r="K693" s="35" t="s">
        <v>37</v>
      </c>
      <c r="L693" s="38" t="s">
        <v>23</v>
      </c>
      <c r="M693" s="39"/>
    </row>
    <row r="694" customFormat="1" spans="1:13">
      <c r="A694" s="35" t="s">
        <v>26</v>
      </c>
      <c r="B694" s="35" t="s">
        <v>97</v>
      </c>
      <c r="C694" s="35" t="s">
        <v>630</v>
      </c>
      <c r="D694" s="35" t="s">
        <v>98</v>
      </c>
      <c r="E694" s="35" t="s">
        <v>655</v>
      </c>
      <c r="F694" s="35" t="s">
        <v>656</v>
      </c>
      <c r="G694" s="35" t="s">
        <v>657</v>
      </c>
      <c r="H694" s="35" t="s">
        <v>638</v>
      </c>
      <c r="I694" s="40" t="s">
        <v>20</v>
      </c>
      <c r="J694" s="35" t="s">
        <v>28</v>
      </c>
      <c r="K694" s="35" t="s">
        <v>65</v>
      </c>
      <c r="L694" s="38" t="s">
        <v>23</v>
      </c>
      <c r="M694" s="39"/>
    </row>
    <row r="695" customFormat="1" spans="1:13">
      <c r="A695" s="35" t="s">
        <v>97</v>
      </c>
      <c r="B695" s="35" t="s">
        <v>97</v>
      </c>
      <c r="C695" s="35" t="s">
        <v>630</v>
      </c>
      <c r="D695" s="35" t="s">
        <v>98</v>
      </c>
      <c r="E695" s="35" t="s">
        <v>655</v>
      </c>
      <c r="F695" s="35" t="s">
        <v>658</v>
      </c>
      <c r="G695" s="35" t="s">
        <v>659</v>
      </c>
      <c r="H695" s="35" t="s">
        <v>102</v>
      </c>
      <c r="I695" s="35" t="s">
        <v>20</v>
      </c>
      <c r="J695" s="35" t="s">
        <v>103</v>
      </c>
      <c r="K695" s="35" t="s">
        <v>117</v>
      </c>
      <c r="L695" s="38" t="s">
        <v>23</v>
      </c>
      <c r="M695" s="39"/>
    </row>
    <row r="696" customFormat="1" spans="1:13">
      <c r="A696" s="35" t="s">
        <v>44</v>
      </c>
      <c r="B696" s="35" t="s">
        <v>97</v>
      </c>
      <c r="C696" s="35" t="s">
        <v>630</v>
      </c>
      <c r="D696" s="35" t="s">
        <v>98</v>
      </c>
      <c r="E696" s="35" t="s">
        <v>655</v>
      </c>
      <c r="F696" s="35" t="s">
        <v>658</v>
      </c>
      <c r="G696" s="35" t="s">
        <v>659</v>
      </c>
      <c r="H696" s="35" t="s">
        <v>108</v>
      </c>
      <c r="I696" s="40" t="s">
        <v>20</v>
      </c>
      <c r="J696" s="35" t="s">
        <v>21</v>
      </c>
      <c r="K696" s="35" t="s">
        <v>117</v>
      </c>
      <c r="L696" s="38" t="s">
        <v>23</v>
      </c>
      <c r="M696" s="39"/>
    </row>
    <row r="697" customFormat="1" spans="1:13">
      <c r="A697" s="35" t="s">
        <v>44</v>
      </c>
      <c r="B697" s="35" t="s">
        <v>97</v>
      </c>
      <c r="C697" s="35" t="s">
        <v>630</v>
      </c>
      <c r="D697" s="35" t="s">
        <v>98</v>
      </c>
      <c r="E697" s="35" t="s">
        <v>655</v>
      </c>
      <c r="F697" s="35" t="s">
        <v>658</v>
      </c>
      <c r="G697" s="35" t="s">
        <v>659</v>
      </c>
      <c r="H697" s="35" t="s">
        <v>641</v>
      </c>
      <c r="I697" s="40" t="s">
        <v>20</v>
      </c>
      <c r="J697" s="35" t="s">
        <v>21</v>
      </c>
      <c r="K697" s="35" t="s">
        <v>65</v>
      </c>
      <c r="L697" s="38" t="s">
        <v>23</v>
      </c>
      <c r="M697" s="39"/>
    </row>
    <row r="698" customFormat="1" spans="1:13">
      <c r="A698" s="35" t="s">
        <v>44</v>
      </c>
      <c r="B698" s="35" t="s">
        <v>97</v>
      </c>
      <c r="C698" s="35" t="s">
        <v>630</v>
      </c>
      <c r="D698" s="35" t="s">
        <v>98</v>
      </c>
      <c r="E698" s="35" t="s">
        <v>655</v>
      </c>
      <c r="F698" s="35" t="s">
        <v>658</v>
      </c>
      <c r="G698" s="35" t="s">
        <v>659</v>
      </c>
      <c r="H698" s="35" t="s">
        <v>45</v>
      </c>
      <c r="I698" s="40" t="s">
        <v>20</v>
      </c>
      <c r="J698" s="35" t="s">
        <v>21</v>
      </c>
      <c r="K698" s="35" t="s">
        <v>22</v>
      </c>
      <c r="L698" s="38" t="s">
        <v>23</v>
      </c>
      <c r="M698" s="39"/>
    </row>
    <row r="699" customFormat="1" spans="1:13">
      <c r="A699" s="35" t="s">
        <v>97</v>
      </c>
      <c r="B699" s="35" t="s">
        <v>97</v>
      </c>
      <c r="C699" s="35" t="s">
        <v>630</v>
      </c>
      <c r="D699" s="35" t="s">
        <v>98</v>
      </c>
      <c r="E699" s="35" t="s">
        <v>660</v>
      </c>
      <c r="F699" s="35" t="s">
        <v>661</v>
      </c>
      <c r="G699" s="35" t="s">
        <v>662</v>
      </c>
      <c r="H699" s="35" t="s">
        <v>102</v>
      </c>
      <c r="I699" s="35" t="s">
        <v>20</v>
      </c>
      <c r="J699" s="35" t="s">
        <v>103</v>
      </c>
      <c r="K699" s="35" t="s">
        <v>117</v>
      </c>
      <c r="L699" s="38" t="s">
        <v>23</v>
      </c>
      <c r="M699" s="39"/>
    </row>
    <row r="700" customFormat="1" spans="1:13">
      <c r="A700" s="35" t="s">
        <v>97</v>
      </c>
      <c r="B700" s="35" t="s">
        <v>97</v>
      </c>
      <c r="C700" s="35" t="s">
        <v>630</v>
      </c>
      <c r="D700" s="35" t="s">
        <v>98</v>
      </c>
      <c r="E700" s="35" t="s">
        <v>660</v>
      </c>
      <c r="F700" s="35" t="s">
        <v>663</v>
      </c>
      <c r="G700" s="35" t="s">
        <v>664</v>
      </c>
      <c r="H700" s="35" t="s">
        <v>104</v>
      </c>
      <c r="I700" s="35" t="s">
        <v>20</v>
      </c>
      <c r="J700" s="35" t="s">
        <v>105</v>
      </c>
      <c r="K700" s="35" t="s">
        <v>22</v>
      </c>
      <c r="L700" s="38" t="s">
        <v>23</v>
      </c>
      <c r="M700" s="39"/>
    </row>
    <row r="701" customFormat="1" spans="1:13">
      <c r="A701" s="35" t="s">
        <v>44</v>
      </c>
      <c r="B701" s="35" t="s">
        <v>97</v>
      </c>
      <c r="C701" s="35" t="s">
        <v>630</v>
      </c>
      <c r="D701" s="35" t="s">
        <v>98</v>
      </c>
      <c r="E701" s="35" t="s">
        <v>660</v>
      </c>
      <c r="F701" s="35" t="s">
        <v>663</v>
      </c>
      <c r="G701" s="35" t="s">
        <v>664</v>
      </c>
      <c r="H701" s="35" t="s">
        <v>641</v>
      </c>
      <c r="I701" s="40" t="s">
        <v>20</v>
      </c>
      <c r="J701" s="35" t="s">
        <v>21</v>
      </c>
      <c r="K701" s="35" t="s">
        <v>65</v>
      </c>
      <c r="L701" s="38" t="s">
        <v>23</v>
      </c>
      <c r="M701" s="39"/>
    </row>
    <row r="702" customFormat="1" spans="1:13">
      <c r="A702" s="35" t="s">
        <v>13</v>
      </c>
      <c r="B702" s="35" t="s">
        <v>97</v>
      </c>
      <c r="C702" s="35" t="s">
        <v>630</v>
      </c>
      <c r="D702" s="35" t="s">
        <v>98</v>
      </c>
      <c r="E702" s="35" t="s">
        <v>660</v>
      </c>
      <c r="F702" s="35" t="s">
        <v>663</v>
      </c>
      <c r="G702" s="35" t="s">
        <v>664</v>
      </c>
      <c r="H702" s="35" t="s">
        <v>647</v>
      </c>
      <c r="I702" s="40" t="s">
        <v>20</v>
      </c>
      <c r="J702" s="35" t="s">
        <v>21</v>
      </c>
      <c r="K702" s="35" t="s">
        <v>37</v>
      </c>
      <c r="L702" s="38" t="s">
        <v>23</v>
      </c>
      <c r="M702" s="39"/>
    </row>
    <row r="703" customFormat="1" spans="1:13">
      <c r="A703" s="35" t="s">
        <v>44</v>
      </c>
      <c r="B703" s="35" t="s">
        <v>97</v>
      </c>
      <c r="C703" s="35" t="s">
        <v>630</v>
      </c>
      <c r="D703" s="35" t="s">
        <v>98</v>
      </c>
      <c r="E703" s="35" t="s">
        <v>660</v>
      </c>
      <c r="F703" s="35" t="s">
        <v>663</v>
      </c>
      <c r="G703" s="35" t="s">
        <v>664</v>
      </c>
      <c r="H703" s="35" t="s">
        <v>634</v>
      </c>
      <c r="I703" s="40" t="s">
        <v>20</v>
      </c>
      <c r="J703" s="35" t="s">
        <v>21</v>
      </c>
      <c r="K703" s="35" t="s">
        <v>37</v>
      </c>
      <c r="L703" s="38" t="s">
        <v>23</v>
      </c>
      <c r="M703" s="39"/>
    </row>
    <row r="704" customFormat="1" spans="1:13">
      <c r="A704" s="35" t="s">
        <v>97</v>
      </c>
      <c r="B704" s="35" t="s">
        <v>97</v>
      </c>
      <c r="C704" s="35" t="s">
        <v>630</v>
      </c>
      <c r="D704" s="35" t="s">
        <v>98</v>
      </c>
      <c r="E704" s="35" t="s">
        <v>660</v>
      </c>
      <c r="F704" s="35" t="s">
        <v>663</v>
      </c>
      <c r="G704" s="35" t="s">
        <v>664</v>
      </c>
      <c r="H704" s="35" t="s">
        <v>102</v>
      </c>
      <c r="I704" s="35" t="s">
        <v>20</v>
      </c>
      <c r="J704" s="35" t="s">
        <v>103</v>
      </c>
      <c r="K704" s="35" t="s">
        <v>117</v>
      </c>
      <c r="L704" s="38" t="s">
        <v>23</v>
      </c>
      <c r="M704" s="39"/>
    </row>
    <row r="705" customFormat="1" spans="1:13">
      <c r="A705" s="35" t="s">
        <v>44</v>
      </c>
      <c r="B705" s="35" t="s">
        <v>97</v>
      </c>
      <c r="C705" s="35" t="s">
        <v>630</v>
      </c>
      <c r="D705" s="35" t="s">
        <v>665</v>
      </c>
      <c r="E705" s="35" t="s">
        <v>666</v>
      </c>
      <c r="F705" s="35" t="s">
        <v>667</v>
      </c>
      <c r="G705" s="35" t="s">
        <v>668</v>
      </c>
      <c r="H705" s="35" t="s">
        <v>634</v>
      </c>
      <c r="I705" s="40" t="s">
        <v>20</v>
      </c>
      <c r="J705" s="35" t="s">
        <v>21</v>
      </c>
      <c r="K705" s="35" t="s">
        <v>37</v>
      </c>
      <c r="L705" s="38" t="s">
        <v>23</v>
      </c>
      <c r="M705" s="39"/>
    </row>
    <row r="706" customFormat="1" spans="1:13">
      <c r="A706" s="35" t="s">
        <v>44</v>
      </c>
      <c r="B706" s="35" t="s">
        <v>128</v>
      </c>
      <c r="C706" s="35" t="s">
        <v>630</v>
      </c>
      <c r="D706" s="35" t="s">
        <v>148</v>
      </c>
      <c r="E706" s="35" t="s">
        <v>669</v>
      </c>
      <c r="F706" s="35" t="s">
        <v>670</v>
      </c>
      <c r="G706" s="35" t="s">
        <v>671</v>
      </c>
      <c r="H706" s="35" t="s">
        <v>672</v>
      </c>
      <c r="I706" s="40" t="s">
        <v>20</v>
      </c>
      <c r="J706" s="35" t="s">
        <v>21</v>
      </c>
      <c r="K706" s="35" t="s">
        <v>37</v>
      </c>
      <c r="L706" s="38" t="s">
        <v>23</v>
      </c>
      <c r="M706" s="39"/>
    </row>
    <row r="707" customFormat="1" spans="1:13">
      <c r="A707" s="35" t="s">
        <v>26</v>
      </c>
      <c r="B707" s="35" t="s">
        <v>128</v>
      </c>
      <c r="C707" s="35" t="s">
        <v>630</v>
      </c>
      <c r="D707" s="35" t="s">
        <v>148</v>
      </c>
      <c r="E707" s="35" t="s">
        <v>669</v>
      </c>
      <c r="F707" s="35" t="s">
        <v>670</v>
      </c>
      <c r="G707" s="35" t="s">
        <v>671</v>
      </c>
      <c r="H707" s="35" t="s">
        <v>638</v>
      </c>
      <c r="I707" s="40" t="s">
        <v>20</v>
      </c>
      <c r="J707" s="35" t="s">
        <v>28</v>
      </c>
      <c r="K707" s="35" t="s">
        <v>65</v>
      </c>
      <c r="L707" s="38" t="s">
        <v>23</v>
      </c>
      <c r="M707" s="39"/>
    </row>
    <row r="708" customFormat="1" spans="1:13">
      <c r="A708" s="35" t="s">
        <v>26</v>
      </c>
      <c r="B708" s="35" t="s">
        <v>128</v>
      </c>
      <c r="C708" s="35" t="s">
        <v>630</v>
      </c>
      <c r="D708" s="35" t="s">
        <v>148</v>
      </c>
      <c r="E708" s="35" t="s">
        <v>669</v>
      </c>
      <c r="F708" s="35" t="s">
        <v>670</v>
      </c>
      <c r="G708" s="35" t="s">
        <v>671</v>
      </c>
      <c r="H708" s="35" t="s">
        <v>673</v>
      </c>
      <c r="I708" s="40" t="s">
        <v>20</v>
      </c>
      <c r="J708" s="35" t="s">
        <v>28</v>
      </c>
      <c r="K708" s="35" t="s">
        <v>65</v>
      </c>
      <c r="L708" s="38" t="s">
        <v>23</v>
      </c>
      <c r="M708" s="39"/>
    </row>
    <row r="709" customFormat="1" spans="1:13">
      <c r="A709" s="35" t="s">
        <v>26</v>
      </c>
      <c r="B709" s="35" t="s">
        <v>128</v>
      </c>
      <c r="C709" s="35" t="s">
        <v>630</v>
      </c>
      <c r="D709" s="35" t="s">
        <v>148</v>
      </c>
      <c r="E709" s="35" t="s">
        <v>669</v>
      </c>
      <c r="F709" s="35" t="s">
        <v>670</v>
      </c>
      <c r="G709" s="35" t="s">
        <v>671</v>
      </c>
      <c r="H709" s="35" t="s">
        <v>138</v>
      </c>
      <c r="I709" s="40" t="s">
        <v>20</v>
      </c>
      <c r="J709" s="35" t="s">
        <v>28</v>
      </c>
      <c r="K709" s="35" t="s">
        <v>22</v>
      </c>
      <c r="L709" s="38" t="s">
        <v>23</v>
      </c>
      <c r="M709" s="39"/>
    </row>
    <row r="710" customFormat="1" spans="1:13">
      <c r="A710" s="35" t="s">
        <v>13</v>
      </c>
      <c r="B710" s="35" t="s">
        <v>128</v>
      </c>
      <c r="C710" s="35" t="s">
        <v>630</v>
      </c>
      <c r="D710" s="35" t="s">
        <v>148</v>
      </c>
      <c r="E710" s="35" t="s">
        <v>674</v>
      </c>
      <c r="F710" s="35" t="s">
        <v>675</v>
      </c>
      <c r="G710" s="35" t="s">
        <v>676</v>
      </c>
      <c r="H710" s="35" t="s">
        <v>677</v>
      </c>
      <c r="I710" s="40" t="s">
        <v>20</v>
      </c>
      <c r="J710" s="35" t="s">
        <v>21</v>
      </c>
      <c r="K710" s="35" t="s">
        <v>37</v>
      </c>
      <c r="L710" s="38" t="s">
        <v>23</v>
      </c>
      <c r="M710" s="39"/>
    </row>
    <row r="711" customFormat="1" spans="1:13">
      <c r="A711" s="35" t="s">
        <v>38</v>
      </c>
      <c r="B711" s="35" t="s">
        <v>128</v>
      </c>
      <c r="C711" s="35" t="s">
        <v>630</v>
      </c>
      <c r="D711" s="35" t="s">
        <v>148</v>
      </c>
      <c r="E711" s="35" t="s">
        <v>674</v>
      </c>
      <c r="F711" s="35" t="s">
        <v>675</v>
      </c>
      <c r="G711" s="35" t="s">
        <v>676</v>
      </c>
      <c r="H711" s="35" t="s">
        <v>678</v>
      </c>
      <c r="I711" s="40" t="s">
        <v>20</v>
      </c>
      <c r="J711" s="35" t="s">
        <v>119</v>
      </c>
      <c r="K711" s="35" t="s">
        <v>37</v>
      </c>
      <c r="L711" s="38" t="s">
        <v>23</v>
      </c>
      <c r="M711" s="39"/>
    </row>
    <row r="712" customFormat="1" spans="1:13">
      <c r="A712" s="35" t="s">
        <v>13</v>
      </c>
      <c r="B712" s="35" t="s">
        <v>128</v>
      </c>
      <c r="C712" s="35" t="s">
        <v>630</v>
      </c>
      <c r="D712" s="35" t="s">
        <v>148</v>
      </c>
      <c r="E712" s="35" t="s">
        <v>674</v>
      </c>
      <c r="F712" s="35" t="s">
        <v>675</v>
      </c>
      <c r="G712" s="35" t="s">
        <v>676</v>
      </c>
      <c r="H712" s="35" t="s">
        <v>647</v>
      </c>
      <c r="I712" s="40" t="s">
        <v>20</v>
      </c>
      <c r="J712" s="35" t="s">
        <v>21</v>
      </c>
      <c r="K712" s="35" t="s">
        <v>37</v>
      </c>
      <c r="L712" s="38" t="s">
        <v>23</v>
      </c>
      <c r="M712" s="39"/>
    </row>
    <row r="713" customFormat="1" spans="1:13">
      <c r="A713" s="35" t="s">
        <v>44</v>
      </c>
      <c r="B713" s="35" t="s">
        <v>128</v>
      </c>
      <c r="C713" s="35" t="s">
        <v>630</v>
      </c>
      <c r="D713" s="35" t="s">
        <v>148</v>
      </c>
      <c r="E713" s="35" t="s">
        <v>674</v>
      </c>
      <c r="F713" s="35" t="s">
        <v>675</v>
      </c>
      <c r="G713" s="35" t="s">
        <v>676</v>
      </c>
      <c r="H713" s="35" t="s">
        <v>133</v>
      </c>
      <c r="I713" s="40" t="s">
        <v>20</v>
      </c>
      <c r="J713" s="35" t="s">
        <v>21</v>
      </c>
      <c r="K713" s="35" t="s">
        <v>22</v>
      </c>
      <c r="L713" s="38" t="s">
        <v>23</v>
      </c>
      <c r="M713" s="39"/>
    </row>
    <row r="714" customFormat="1" spans="1:13">
      <c r="A714" s="35" t="s">
        <v>29</v>
      </c>
      <c r="B714" s="35" t="s">
        <v>128</v>
      </c>
      <c r="C714" s="35" t="s">
        <v>630</v>
      </c>
      <c r="D714" s="35" t="s">
        <v>148</v>
      </c>
      <c r="E714" s="35" t="s">
        <v>674</v>
      </c>
      <c r="F714" s="35" t="s">
        <v>675</v>
      </c>
      <c r="G714" s="35" t="s">
        <v>676</v>
      </c>
      <c r="H714" s="35" t="s">
        <v>36</v>
      </c>
      <c r="I714" s="40" t="s">
        <v>20</v>
      </c>
      <c r="J714" s="35" t="s">
        <v>28</v>
      </c>
      <c r="K714" s="35" t="s">
        <v>22</v>
      </c>
      <c r="L714" s="38" t="s">
        <v>23</v>
      </c>
      <c r="M714" s="39"/>
    </row>
    <row r="715" customFormat="1" spans="1:13">
      <c r="A715" s="35" t="s">
        <v>26</v>
      </c>
      <c r="B715" s="35" t="s">
        <v>128</v>
      </c>
      <c r="C715" s="35" t="s">
        <v>630</v>
      </c>
      <c r="D715" s="35" t="s">
        <v>148</v>
      </c>
      <c r="E715" s="35" t="s">
        <v>674</v>
      </c>
      <c r="F715" s="35" t="s">
        <v>675</v>
      </c>
      <c r="G715" s="35" t="s">
        <v>676</v>
      </c>
      <c r="H715" s="35" t="s">
        <v>679</v>
      </c>
      <c r="I715" s="40" t="s">
        <v>20</v>
      </c>
      <c r="J715" s="35" t="s">
        <v>28</v>
      </c>
      <c r="K715" s="35" t="s">
        <v>37</v>
      </c>
      <c r="L715" s="38" t="s">
        <v>23</v>
      </c>
      <c r="M715" s="39"/>
    </row>
    <row r="716" customFormat="1" spans="1:13">
      <c r="A716" s="35" t="s">
        <v>44</v>
      </c>
      <c r="B716" s="35" t="s">
        <v>128</v>
      </c>
      <c r="C716" s="35" t="s">
        <v>630</v>
      </c>
      <c r="D716" s="35" t="s">
        <v>148</v>
      </c>
      <c r="E716" s="35" t="s">
        <v>680</v>
      </c>
      <c r="F716" s="35" t="s">
        <v>681</v>
      </c>
      <c r="G716" s="35" t="s">
        <v>682</v>
      </c>
      <c r="H716" s="35" t="s">
        <v>133</v>
      </c>
      <c r="I716" s="40" t="s">
        <v>20</v>
      </c>
      <c r="J716" s="35" t="s">
        <v>21</v>
      </c>
      <c r="K716" s="35" t="s">
        <v>22</v>
      </c>
      <c r="L716" s="38" t="s">
        <v>23</v>
      </c>
      <c r="M716" s="39"/>
    </row>
    <row r="717" customFormat="1" spans="1:13">
      <c r="A717" s="35" t="s">
        <v>29</v>
      </c>
      <c r="B717" s="35" t="s">
        <v>128</v>
      </c>
      <c r="C717" s="35" t="s">
        <v>630</v>
      </c>
      <c r="D717" s="35" t="s">
        <v>148</v>
      </c>
      <c r="E717" s="35" t="s">
        <v>680</v>
      </c>
      <c r="F717" s="35" t="s">
        <v>681</v>
      </c>
      <c r="G717" s="35" t="s">
        <v>682</v>
      </c>
      <c r="H717" s="35" t="s">
        <v>36</v>
      </c>
      <c r="I717" s="40" t="s">
        <v>20</v>
      </c>
      <c r="J717" s="35" t="s">
        <v>28</v>
      </c>
      <c r="K717" s="35" t="s">
        <v>22</v>
      </c>
      <c r="L717" s="38" t="s">
        <v>23</v>
      </c>
      <c r="M717" s="39"/>
    </row>
    <row r="718" customFormat="1" spans="1:13">
      <c r="A718" s="35" t="s">
        <v>13</v>
      </c>
      <c r="B718" s="35" t="s">
        <v>128</v>
      </c>
      <c r="C718" s="35" t="s">
        <v>630</v>
      </c>
      <c r="D718" s="35" t="s">
        <v>148</v>
      </c>
      <c r="E718" s="35" t="s">
        <v>680</v>
      </c>
      <c r="F718" s="35" t="s">
        <v>681</v>
      </c>
      <c r="G718" s="35" t="s">
        <v>682</v>
      </c>
      <c r="H718" s="35" t="s">
        <v>647</v>
      </c>
      <c r="I718" s="40" t="s">
        <v>20</v>
      </c>
      <c r="J718" s="35" t="s">
        <v>21</v>
      </c>
      <c r="K718" s="35" t="s">
        <v>37</v>
      </c>
      <c r="L718" s="38" t="s">
        <v>23</v>
      </c>
      <c r="M718" s="39"/>
    </row>
    <row r="719" customFormat="1" spans="1:13">
      <c r="A719" s="35" t="s">
        <v>26</v>
      </c>
      <c r="B719" s="35" t="s">
        <v>128</v>
      </c>
      <c r="C719" s="35" t="s">
        <v>630</v>
      </c>
      <c r="D719" s="35" t="s">
        <v>148</v>
      </c>
      <c r="E719" s="35" t="s">
        <v>680</v>
      </c>
      <c r="F719" s="35" t="s">
        <v>681</v>
      </c>
      <c r="G719" s="35" t="s">
        <v>682</v>
      </c>
      <c r="H719" s="35" t="s">
        <v>170</v>
      </c>
      <c r="I719" s="40" t="s">
        <v>20</v>
      </c>
      <c r="J719" s="35" t="s">
        <v>28</v>
      </c>
      <c r="K719" s="35" t="s">
        <v>117</v>
      </c>
      <c r="L719" s="38" t="s">
        <v>23</v>
      </c>
      <c r="M719" s="39"/>
    </row>
    <row r="720" customFormat="1" spans="1:13">
      <c r="A720" s="35" t="s">
        <v>26</v>
      </c>
      <c r="B720" s="35" t="s">
        <v>128</v>
      </c>
      <c r="C720" s="35" t="s">
        <v>630</v>
      </c>
      <c r="D720" s="35" t="s">
        <v>148</v>
      </c>
      <c r="E720" s="35" t="s">
        <v>680</v>
      </c>
      <c r="F720" s="35" t="s">
        <v>681</v>
      </c>
      <c r="G720" s="35" t="s">
        <v>682</v>
      </c>
      <c r="H720" s="35" t="s">
        <v>638</v>
      </c>
      <c r="I720" s="40" t="s">
        <v>20</v>
      </c>
      <c r="J720" s="35" t="s">
        <v>28</v>
      </c>
      <c r="K720" s="35" t="s">
        <v>65</v>
      </c>
      <c r="L720" s="38" t="s">
        <v>23</v>
      </c>
      <c r="M720" s="39"/>
    </row>
    <row r="721" customFormat="1" spans="1:13">
      <c r="A721" s="35" t="s">
        <v>44</v>
      </c>
      <c r="B721" s="35" t="s">
        <v>128</v>
      </c>
      <c r="C721" s="35" t="s">
        <v>630</v>
      </c>
      <c r="D721" s="35" t="s">
        <v>148</v>
      </c>
      <c r="E721" s="35" t="s">
        <v>680</v>
      </c>
      <c r="F721" s="35" t="s">
        <v>681</v>
      </c>
      <c r="G721" s="35" t="s">
        <v>682</v>
      </c>
      <c r="H721" s="35" t="s">
        <v>672</v>
      </c>
      <c r="I721" s="40" t="s">
        <v>20</v>
      </c>
      <c r="J721" s="35" t="s">
        <v>21</v>
      </c>
      <c r="K721" s="35" t="s">
        <v>37</v>
      </c>
      <c r="L721" s="38" t="s">
        <v>23</v>
      </c>
      <c r="M721" s="39"/>
    </row>
    <row r="722" customFormat="1" spans="1:13">
      <c r="A722" s="35" t="s">
        <v>44</v>
      </c>
      <c r="B722" s="35" t="s">
        <v>128</v>
      </c>
      <c r="C722" s="35" t="s">
        <v>630</v>
      </c>
      <c r="D722" s="35" t="s">
        <v>148</v>
      </c>
      <c r="E722" s="35" t="s">
        <v>680</v>
      </c>
      <c r="F722" s="35" t="s">
        <v>681</v>
      </c>
      <c r="G722" s="35" t="s">
        <v>682</v>
      </c>
      <c r="H722" s="35" t="s">
        <v>683</v>
      </c>
      <c r="I722" s="40" t="s">
        <v>20</v>
      </c>
      <c r="J722" s="35" t="s">
        <v>21</v>
      </c>
      <c r="K722" s="35" t="s">
        <v>65</v>
      </c>
      <c r="L722" s="38" t="s">
        <v>23</v>
      </c>
      <c r="M722" s="39"/>
    </row>
    <row r="723" customFormat="1" spans="1:13">
      <c r="A723" s="35" t="s">
        <v>44</v>
      </c>
      <c r="B723" s="35" t="s">
        <v>128</v>
      </c>
      <c r="C723" s="35" t="s">
        <v>630</v>
      </c>
      <c r="D723" s="35" t="s">
        <v>148</v>
      </c>
      <c r="E723" s="35" t="s">
        <v>680</v>
      </c>
      <c r="F723" s="35" t="s">
        <v>681</v>
      </c>
      <c r="G723" s="35" t="s">
        <v>682</v>
      </c>
      <c r="H723" s="35" t="s">
        <v>181</v>
      </c>
      <c r="I723" s="40" t="s">
        <v>20</v>
      </c>
      <c r="J723" s="35" t="s">
        <v>21</v>
      </c>
      <c r="K723" s="35" t="s">
        <v>117</v>
      </c>
      <c r="L723" s="38" t="s">
        <v>23</v>
      </c>
      <c r="M723" s="39"/>
    </row>
    <row r="724" customFormat="1" spans="1:13">
      <c r="A724" s="35" t="s">
        <v>13</v>
      </c>
      <c r="B724" s="35" t="s">
        <v>128</v>
      </c>
      <c r="C724" s="35" t="s">
        <v>630</v>
      </c>
      <c r="D724" s="35" t="s">
        <v>164</v>
      </c>
      <c r="E724" s="35" t="s">
        <v>684</v>
      </c>
      <c r="F724" s="35" t="s">
        <v>685</v>
      </c>
      <c r="G724" s="35" t="s">
        <v>686</v>
      </c>
      <c r="H724" s="35" t="s">
        <v>642</v>
      </c>
      <c r="I724" s="40" t="s">
        <v>20</v>
      </c>
      <c r="J724" s="35" t="s">
        <v>21</v>
      </c>
      <c r="K724" s="35" t="s">
        <v>65</v>
      </c>
      <c r="L724" s="38" t="s">
        <v>23</v>
      </c>
      <c r="M724" s="39"/>
    </row>
    <row r="725" customFormat="1" spans="1:13">
      <c r="A725" s="35" t="s">
        <v>26</v>
      </c>
      <c r="B725" s="35" t="s">
        <v>128</v>
      </c>
      <c r="C725" s="35" t="s">
        <v>630</v>
      </c>
      <c r="D725" s="35" t="s">
        <v>164</v>
      </c>
      <c r="E725" s="35" t="s">
        <v>684</v>
      </c>
      <c r="F725" s="35" t="s">
        <v>685</v>
      </c>
      <c r="G725" s="35" t="s">
        <v>686</v>
      </c>
      <c r="H725" s="35" t="s">
        <v>638</v>
      </c>
      <c r="I725" s="40" t="s">
        <v>20</v>
      </c>
      <c r="J725" s="35" t="s">
        <v>28</v>
      </c>
      <c r="K725" s="35" t="s">
        <v>65</v>
      </c>
      <c r="L725" s="38" t="s">
        <v>23</v>
      </c>
      <c r="M725" s="39"/>
    </row>
    <row r="726" customFormat="1" spans="1:13">
      <c r="A726" s="35" t="s">
        <v>13</v>
      </c>
      <c r="B726" s="35" t="s">
        <v>128</v>
      </c>
      <c r="C726" s="35" t="s">
        <v>630</v>
      </c>
      <c r="D726" s="35" t="s">
        <v>164</v>
      </c>
      <c r="E726" s="35" t="s">
        <v>687</v>
      </c>
      <c r="F726" s="35" t="s">
        <v>688</v>
      </c>
      <c r="G726" s="35" t="s">
        <v>689</v>
      </c>
      <c r="H726" s="35" t="s">
        <v>677</v>
      </c>
      <c r="I726" s="40" t="s">
        <v>20</v>
      </c>
      <c r="J726" s="35" t="s">
        <v>21</v>
      </c>
      <c r="K726" s="35" t="s">
        <v>37</v>
      </c>
      <c r="L726" s="38" t="s">
        <v>23</v>
      </c>
      <c r="M726" s="39"/>
    </row>
    <row r="727" customFormat="1" spans="1:13">
      <c r="A727" s="35" t="s">
        <v>26</v>
      </c>
      <c r="B727" s="35" t="s">
        <v>128</v>
      </c>
      <c r="C727" s="35" t="s">
        <v>630</v>
      </c>
      <c r="D727" s="35" t="s">
        <v>164</v>
      </c>
      <c r="E727" s="35" t="s">
        <v>687</v>
      </c>
      <c r="F727" s="35" t="s">
        <v>688</v>
      </c>
      <c r="G727" s="35" t="s">
        <v>689</v>
      </c>
      <c r="H727" s="35" t="s">
        <v>690</v>
      </c>
      <c r="I727" s="40" t="s">
        <v>20</v>
      </c>
      <c r="J727" s="35" t="s">
        <v>28</v>
      </c>
      <c r="K727" s="35" t="s">
        <v>65</v>
      </c>
      <c r="L727" s="38" t="s">
        <v>23</v>
      </c>
      <c r="M727" s="39"/>
    </row>
    <row r="728" customFormat="1" spans="1:13">
      <c r="A728" s="35" t="s">
        <v>13</v>
      </c>
      <c r="B728" s="35" t="s">
        <v>128</v>
      </c>
      <c r="C728" s="35" t="s">
        <v>630</v>
      </c>
      <c r="D728" s="35" t="s">
        <v>164</v>
      </c>
      <c r="E728" s="35" t="s">
        <v>687</v>
      </c>
      <c r="F728" s="35" t="s">
        <v>688</v>
      </c>
      <c r="G728" s="35" t="s">
        <v>689</v>
      </c>
      <c r="H728" s="35" t="s">
        <v>56</v>
      </c>
      <c r="I728" s="40" t="s">
        <v>20</v>
      </c>
      <c r="J728" s="35" t="s">
        <v>21</v>
      </c>
      <c r="K728" s="35" t="s">
        <v>22</v>
      </c>
      <c r="L728" s="38" t="s">
        <v>23</v>
      </c>
      <c r="M728" s="39"/>
    </row>
    <row r="729" customFormat="1" spans="1:13">
      <c r="A729" s="35" t="s">
        <v>26</v>
      </c>
      <c r="B729" s="35" t="s">
        <v>128</v>
      </c>
      <c r="C729" s="35" t="s">
        <v>630</v>
      </c>
      <c r="D729" s="35" t="s">
        <v>164</v>
      </c>
      <c r="E729" s="35" t="s">
        <v>687</v>
      </c>
      <c r="F729" s="35" t="s">
        <v>688</v>
      </c>
      <c r="G729" s="35" t="s">
        <v>689</v>
      </c>
      <c r="H729" s="35" t="s">
        <v>691</v>
      </c>
      <c r="I729" s="40" t="s">
        <v>20</v>
      </c>
      <c r="J729" s="35" t="s">
        <v>28</v>
      </c>
      <c r="K729" s="35" t="s">
        <v>37</v>
      </c>
      <c r="L729" s="38" t="s">
        <v>23</v>
      </c>
      <c r="M729" s="39"/>
    </row>
    <row r="730" customFormat="1" spans="1:13">
      <c r="A730" s="35" t="s">
        <v>13</v>
      </c>
      <c r="B730" s="35" t="s">
        <v>128</v>
      </c>
      <c r="C730" s="35" t="s">
        <v>630</v>
      </c>
      <c r="D730" s="35" t="s">
        <v>164</v>
      </c>
      <c r="E730" s="35" t="s">
        <v>687</v>
      </c>
      <c r="F730" s="35" t="s">
        <v>688</v>
      </c>
      <c r="G730" s="35" t="s">
        <v>689</v>
      </c>
      <c r="H730" s="35" t="s">
        <v>647</v>
      </c>
      <c r="I730" s="40" t="s">
        <v>20</v>
      </c>
      <c r="J730" s="35" t="s">
        <v>21</v>
      </c>
      <c r="K730" s="35" t="s">
        <v>37</v>
      </c>
      <c r="L730" s="38" t="s">
        <v>23</v>
      </c>
      <c r="M730" s="39"/>
    </row>
    <row r="731" customFormat="1" spans="1:13">
      <c r="A731" s="35" t="s">
        <v>44</v>
      </c>
      <c r="B731" s="35" t="s">
        <v>128</v>
      </c>
      <c r="C731" s="35" t="s">
        <v>630</v>
      </c>
      <c r="D731" s="35" t="s">
        <v>164</v>
      </c>
      <c r="E731" s="35" t="s">
        <v>687</v>
      </c>
      <c r="F731" s="35" t="s">
        <v>692</v>
      </c>
      <c r="G731" s="35" t="s">
        <v>693</v>
      </c>
      <c r="H731" s="35" t="s">
        <v>181</v>
      </c>
      <c r="I731" s="40" t="s">
        <v>20</v>
      </c>
      <c r="J731" s="35" t="s">
        <v>21</v>
      </c>
      <c r="K731" s="35" t="s">
        <v>117</v>
      </c>
      <c r="L731" s="38" t="s">
        <v>23</v>
      </c>
      <c r="M731" s="39"/>
    </row>
    <row r="732" customFormat="1" spans="1:13">
      <c r="A732" s="35" t="s">
        <v>13</v>
      </c>
      <c r="B732" s="35" t="s">
        <v>128</v>
      </c>
      <c r="C732" s="35" t="s">
        <v>630</v>
      </c>
      <c r="D732" s="35" t="s">
        <v>164</v>
      </c>
      <c r="E732" s="35" t="s">
        <v>687</v>
      </c>
      <c r="F732" s="35" t="s">
        <v>692</v>
      </c>
      <c r="G732" s="35" t="s">
        <v>693</v>
      </c>
      <c r="H732" s="35" t="s">
        <v>677</v>
      </c>
      <c r="I732" s="40" t="s">
        <v>20</v>
      </c>
      <c r="J732" s="35" t="s">
        <v>21</v>
      </c>
      <c r="K732" s="35" t="s">
        <v>37</v>
      </c>
      <c r="L732" s="38" t="s">
        <v>23</v>
      </c>
      <c r="M732" s="39"/>
    </row>
    <row r="733" customFormat="1" spans="1:13">
      <c r="A733" s="35" t="s">
        <v>13</v>
      </c>
      <c r="B733" s="35" t="s">
        <v>128</v>
      </c>
      <c r="C733" s="35" t="s">
        <v>630</v>
      </c>
      <c r="D733" s="35" t="s">
        <v>164</v>
      </c>
      <c r="E733" s="35" t="s">
        <v>687</v>
      </c>
      <c r="F733" s="35" t="s">
        <v>692</v>
      </c>
      <c r="G733" s="35" t="s">
        <v>693</v>
      </c>
      <c r="H733" s="35" t="s">
        <v>642</v>
      </c>
      <c r="I733" s="40" t="s">
        <v>20</v>
      </c>
      <c r="J733" s="35" t="s">
        <v>21</v>
      </c>
      <c r="K733" s="35" t="s">
        <v>65</v>
      </c>
      <c r="L733" s="38" t="s">
        <v>23</v>
      </c>
      <c r="M733" s="39"/>
    </row>
    <row r="734" customFormat="1" spans="1:13">
      <c r="A734" s="35" t="s">
        <v>44</v>
      </c>
      <c r="B734" s="35" t="s">
        <v>128</v>
      </c>
      <c r="C734" s="35" t="s">
        <v>630</v>
      </c>
      <c r="D734" s="35" t="s">
        <v>164</v>
      </c>
      <c r="E734" s="35" t="s">
        <v>687</v>
      </c>
      <c r="F734" s="35" t="s">
        <v>692</v>
      </c>
      <c r="G734" s="35" t="s">
        <v>693</v>
      </c>
      <c r="H734" s="35" t="s">
        <v>133</v>
      </c>
      <c r="I734" s="40" t="s">
        <v>20</v>
      </c>
      <c r="J734" s="35" t="s">
        <v>21</v>
      </c>
      <c r="K734" s="35" t="s">
        <v>22</v>
      </c>
      <c r="L734" s="38" t="s">
        <v>23</v>
      </c>
      <c r="M734" s="39"/>
    </row>
    <row r="735" customFormat="1" spans="1:13">
      <c r="A735" s="35" t="s">
        <v>13</v>
      </c>
      <c r="B735" s="35" t="s">
        <v>128</v>
      </c>
      <c r="C735" s="35" t="s">
        <v>630</v>
      </c>
      <c r="D735" s="35" t="s">
        <v>164</v>
      </c>
      <c r="E735" s="35" t="s">
        <v>687</v>
      </c>
      <c r="F735" s="35" t="s">
        <v>692</v>
      </c>
      <c r="G735" s="35" t="s">
        <v>693</v>
      </c>
      <c r="H735" s="35" t="s">
        <v>647</v>
      </c>
      <c r="I735" s="40" t="s">
        <v>20</v>
      </c>
      <c r="J735" s="35" t="s">
        <v>21</v>
      </c>
      <c r="K735" s="35" t="s">
        <v>37</v>
      </c>
      <c r="L735" s="38" t="s">
        <v>23</v>
      </c>
      <c r="M735" s="39"/>
    </row>
    <row r="736" customFormat="1" spans="1:13">
      <c r="A736" s="35" t="s">
        <v>26</v>
      </c>
      <c r="B736" s="35" t="s">
        <v>128</v>
      </c>
      <c r="C736" s="35" t="s">
        <v>630</v>
      </c>
      <c r="D736" s="35" t="s">
        <v>164</v>
      </c>
      <c r="E736" s="35" t="s">
        <v>694</v>
      </c>
      <c r="F736" s="35" t="s">
        <v>695</v>
      </c>
      <c r="G736" s="35" t="s">
        <v>696</v>
      </c>
      <c r="H736" s="35" t="s">
        <v>638</v>
      </c>
      <c r="I736" s="40" t="s">
        <v>20</v>
      </c>
      <c r="J736" s="35" t="s">
        <v>28</v>
      </c>
      <c r="K736" s="35" t="s">
        <v>65</v>
      </c>
      <c r="L736" s="38" t="s">
        <v>23</v>
      </c>
      <c r="M736" s="39"/>
    </row>
    <row r="737" customFormat="1" spans="1:13">
      <c r="A737" s="35" t="s">
        <v>38</v>
      </c>
      <c r="B737" s="35" t="s">
        <v>128</v>
      </c>
      <c r="C737" s="35" t="s">
        <v>630</v>
      </c>
      <c r="D737" s="35" t="s">
        <v>164</v>
      </c>
      <c r="E737" s="35" t="s">
        <v>694</v>
      </c>
      <c r="F737" s="35" t="s">
        <v>695</v>
      </c>
      <c r="G737" s="35" t="s">
        <v>696</v>
      </c>
      <c r="H737" s="35" t="s">
        <v>39</v>
      </c>
      <c r="I737" s="40" t="s">
        <v>20</v>
      </c>
      <c r="J737" s="35" t="s">
        <v>40</v>
      </c>
      <c r="K737" s="35" t="s">
        <v>22</v>
      </c>
      <c r="L737" s="38" t="s">
        <v>23</v>
      </c>
      <c r="M737" s="39"/>
    </row>
    <row r="738" customFormat="1" spans="1:13">
      <c r="A738" s="35" t="s">
        <v>29</v>
      </c>
      <c r="B738" s="35" t="s">
        <v>128</v>
      </c>
      <c r="C738" s="35" t="s">
        <v>630</v>
      </c>
      <c r="D738" s="35" t="s">
        <v>164</v>
      </c>
      <c r="E738" s="35" t="s">
        <v>694</v>
      </c>
      <c r="F738" s="35" t="s">
        <v>695</v>
      </c>
      <c r="G738" s="35" t="s">
        <v>696</v>
      </c>
      <c r="H738" s="35" t="s">
        <v>36</v>
      </c>
      <c r="I738" s="40" t="s">
        <v>20</v>
      </c>
      <c r="J738" s="35" t="s">
        <v>28</v>
      </c>
      <c r="K738" s="35" t="s">
        <v>22</v>
      </c>
      <c r="L738" s="38" t="s">
        <v>23</v>
      </c>
      <c r="M738" s="39"/>
    </row>
    <row r="739" customFormat="1" spans="1:13">
      <c r="A739" s="35" t="s">
        <v>44</v>
      </c>
      <c r="B739" s="35" t="s">
        <v>14</v>
      </c>
      <c r="C739" s="35" t="s">
        <v>630</v>
      </c>
      <c r="D739" s="35" t="s">
        <v>187</v>
      </c>
      <c r="E739" s="35" t="s">
        <v>697</v>
      </c>
      <c r="F739" s="35" t="s">
        <v>698</v>
      </c>
      <c r="G739" s="35" t="s">
        <v>699</v>
      </c>
      <c r="H739" s="35" t="s">
        <v>672</v>
      </c>
      <c r="I739" s="40" t="s">
        <v>20</v>
      </c>
      <c r="J739" s="35" t="s">
        <v>21</v>
      </c>
      <c r="K739" s="35" t="s">
        <v>37</v>
      </c>
      <c r="L739" s="38" t="s">
        <v>23</v>
      </c>
      <c r="M739" s="39"/>
    </row>
    <row r="740" customFormat="1" spans="1:13">
      <c r="A740" s="35" t="s">
        <v>44</v>
      </c>
      <c r="B740" s="35" t="s">
        <v>14</v>
      </c>
      <c r="C740" s="35" t="s">
        <v>630</v>
      </c>
      <c r="D740" s="35" t="s">
        <v>187</v>
      </c>
      <c r="E740" s="35" t="s">
        <v>697</v>
      </c>
      <c r="F740" s="35" t="s">
        <v>698</v>
      </c>
      <c r="G740" s="35" t="s">
        <v>699</v>
      </c>
      <c r="H740" s="35" t="s">
        <v>152</v>
      </c>
      <c r="I740" s="40" t="s">
        <v>20</v>
      </c>
      <c r="J740" s="35" t="s">
        <v>21</v>
      </c>
      <c r="K740" s="35" t="s">
        <v>117</v>
      </c>
      <c r="L740" s="38" t="s">
        <v>23</v>
      </c>
      <c r="M740" s="39"/>
    </row>
    <row r="741" customFormat="1" spans="1:13">
      <c r="A741" s="35" t="s">
        <v>44</v>
      </c>
      <c r="B741" s="35" t="s">
        <v>14</v>
      </c>
      <c r="C741" s="35" t="s">
        <v>630</v>
      </c>
      <c r="D741" s="35" t="s">
        <v>187</v>
      </c>
      <c r="E741" s="35" t="s">
        <v>697</v>
      </c>
      <c r="F741" s="35" t="s">
        <v>698</v>
      </c>
      <c r="G741" s="35" t="s">
        <v>699</v>
      </c>
      <c r="H741" s="35" t="s">
        <v>683</v>
      </c>
      <c r="I741" s="40" t="s">
        <v>20</v>
      </c>
      <c r="J741" s="35" t="s">
        <v>21</v>
      </c>
      <c r="K741" s="35" t="s">
        <v>65</v>
      </c>
      <c r="L741" s="38" t="s">
        <v>23</v>
      </c>
      <c r="M741" s="39"/>
    </row>
    <row r="742" customFormat="1" spans="1:13">
      <c r="A742" s="35" t="s">
        <v>26</v>
      </c>
      <c r="B742" s="35" t="s">
        <v>14</v>
      </c>
      <c r="C742" s="35" t="s">
        <v>630</v>
      </c>
      <c r="D742" s="35" t="s">
        <v>187</v>
      </c>
      <c r="E742" s="35" t="s">
        <v>697</v>
      </c>
      <c r="F742" s="35" t="s">
        <v>698</v>
      </c>
      <c r="G742" s="35" t="s">
        <v>699</v>
      </c>
      <c r="H742" s="35" t="s">
        <v>700</v>
      </c>
      <c r="I742" s="40" t="s">
        <v>20</v>
      </c>
      <c r="J742" s="35" t="s">
        <v>28</v>
      </c>
      <c r="K742" s="35" t="s">
        <v>65</v>
      </c>
      <c r="L742" s="38" t="s">
        <v>23</v>
      </c>
      <c r="M742" s="39"/>
    </row>
    <row r="743" customFormat="1" spans="1:13">
      <c r="A743" s="35" t="s">
        <v>26</v>
      </c>
      <c r="B743" s="35" t="s">
        <v>14</v>
      </c>
      <c r="C743" s="35" t="s">
        <v>630</v>
      </c>
      <c r="D743" s="35" t="s">
        <v>187</v>
      </c>
      <c r="E743" s="35" t="s">
        <v>697</v>
      </c>
      <c r="F743" s="35" t="s">
        <v>698</v>
      </c>
      <c r="G743" s="35" t="s">
        <v>699</v>
      </c>
      <c r="H743" s="35" t="s">
        <v>138</v>
      </c>
      <c r="I743" s="40" t="s">
        <v>20</v>
      </c>
      <c r="J743" s="35" t="s">
        <v>28</v>
      </c>
      <c r="K743" s="35" t="s">
        <v>22</v>
      </c>
      <c r="L743" s="38" t="s">
        <v>23</v>
      </c>
      <c r="M743" s="39"/>
    </row>
    <row r="744" customFormat="1" spans="1:13">
      <c r="A744" s="35" t="s">
        <v>44</v>
      </c>
      <c r="B744" s="35" t="s">
        <v>14</v>
      </c>
      <c r="C744" s="35" t="s">
        <v>630</v>
      </c>
      <c r="D744" s="35" t="s">
        <v>187</v>
      </c>
      <c r="E744" s="35" t="s">
        <v>697</v>
      </c>
      <c r="F744" s="35" t="s">
        <v>698</v>
      </c>
      <c r="G744" s="35" t="s">
        <v>699</v>
      </c>
      <c r="H744" s="35" t="s">
        <v>133</v>
      </c>
      <c r="I744" s="40" t="s">
        <v>20</v>
      </c>
      <c r="J744" s="35" t="s">
        <v>21</v>
      </c>
      <c r="K744" s="35" t="s">
        <v>22</v>
      </c>
      <c r="L744" s="38" t="s">
        <v>23</v>
      </c>
      <c r="M744" s="39"/>
    </row>
    <row r="745" customFormat="1" spans="1:13">
      <c r="A745" s="35" t="s">
        <v>13</v>
      </c>
      <c r="B745" s="35" t="s">
        <v>14</v>
      </c>
      <c r="C745" s="35" t="s">
        <v>630</v>
      </c>
      <c r="D745" s="35" t="s">
        <v>213</v>
      </c>
      <c r="E745" s="35" t="s">
        <v>701</v>
      </c>
      <c r="F745" s="35" t="s">
        <v>702</v>
      </c>
      <c r="G745" s="35" t="s">
        <v>703</v>
      </c>
      <c r="H745" s="35" t="s">
        <v>677</v>
      </c>
      <c r="I745" s="40" t="s">
        <v>20</v>
      </c>
      <c r="J745" s="35" t="s">
        <v>21</v>
      </c>
      <c r="K745" s="35" t="s">
        <v>37</v>
      </c>
      <c r="L745" s="38" t="s">
        <v>23</v>
      </c>
      <c r="M745" s="39"/>
    </row>
    <row r="746" customFormat="1" spans="1:13">
      <c r="A746" s="35" t="s">
        <v>13</v>
      </c>
      <c r="B746" s="35" t="s">
        <v>14</v>
      </c>
      <c r="C746" s="35" t="s">
        <v>630</v>
      </c>
      <c r="D746" s="35" t="s">
        <v>213</v>
      </c>
      <c r="E746" s="35" t="s">
        <v>701</v>
      </c>
      <c r="F746" s="35" t="s">
        <v>702</v>
      </c>
      <c r="G746" s="35" t="s">
        <v>703</v>
      </c>
      <c r="H746" s="35" t="s">
        <v>647</v>
      </c>
      <c r="I746" s="40" t="s">
        <v>20</v>
      </c>
      <c r="J746" s="35" t="s">
        <v>21</v>
      </c>
      <c r="K746" s="35" t="s">
        <v>37</v>
      </c>
      <c r="L746" s="38" t="s">
        <v>23</v>
      </c>
      <c r="M746" s="39"/>
    </row>
    <row r="747" customFormat="1" spans="1:13">
      <c r="A747" s="35" t="s">
        <v>44</v>
      </c>
      <c r="B747" s="35" t="s">
        <v>14</v>
      </c>
      <c r="C747" s="35" t="s">
        <v>630</v>
      </c>
      <c r="D747" s="35" t="s">
        <v>213</v>
      </c>
      <c r="E747" s="35" t="s">
        <v>701</v>
      </c>
      <c r="F747" s="35" t="s">
        <v>702</v>
      </c>
      <c r="G747" s="35" t="s">
        <v>703</v>
      </c>
      <c r="H747" s="35" t="s">
        <v>683</v>
      </c>
      <c r="I747" s="40" t="s">
        <v>20</v>
      </c>
      <c r="J747" s="35" t="s">
        <v>21</v>
      </c>
      <c r="K747" s="35" t="s">
        <v>65</v>
      </c>
      <c r="L747" s="38" t="s">
        <v>23</v>
      </c>
      <c r="M747" s="39"/>
    </row>
    <row r="748" customFormat="1" spans="1:13">
      <c r="A748" s="35" t="s">
        <v>13</v>
      </c>
      <c r="B748" s="35" t="s">
        <v>14</v>
      </c>
      <c r="C748" s="35" t="s">
        <v>630</v>
      </c>
      <c r="D748" s="35" t="s">
        <v>213</v>
      </c>
      <c r="E748" s="35" t="s">
        <v>701</v>
      </c>
      <c r="F748" s="35" t="s">
        <v>704</v>
      </c>
      <c r="G748" s="35" t="s">
        <v>705</v>
      </c>
      <c r="H748" s="35" t="s">
        <v>677</v>
      </c>
      <c r="I748" s="40" t="s">
        <v>20</v>
      </c>
      <c r="J748" s="35" t="s">
        <v>21</v>
      </c>
      <c r="K748" s="35" t="s">
        <v>37</v>
      </c>
      <c r="L748" s="38" t="s">
        <v>23</v>
      </c>
      <c r="M748" s="39"/>
    </row>
    <row r="749" customFormat="1" spans="1:13">
      <c r="A749" s="35" t="s">
        <v>13</v>
      </c>
      <c r="B749" s="35" t="s">
        <v>14</v>
      </c>
      <c r="C749" s="35" t="s">
        <v>630</v>
      </c>
      <c r="D749" s="35" t="s">
        <v>213</v>
      </c>
      <c r="E749" s="35" t="s">
        <v>701</v>
      </c>
      <c r="F749" s="35" t="s">
        <v>704</v>
      </c>
      <c r="G749" s="35" t="s">
        <v>705</v>
      </c>
      <c r="H749" s="35" t="s">
        <v>647</v>
      </c>
      <c r="I749" s="40" t="s">
        <v>20</v>
      </c>
      <c r="J749" s="35" t="s">
        <v>21</v>
      </c>
      <c r="K749" s="35" t="s">
        <v>37</v>
      </c>
      <c r="L749" s="38" t="s">
        <v>23</v>
      </c>
      <c r="M749" s="39"/>
    </row>
    <row r="750" customFormat="1" spans="1:13">
      <c r="A750" s="35" t="s">
        <v>26</v>
      </c>
      <c r="B750" s="35" t="s">
        <v>14</v>
      </c>
      <c r="C750" s="35" t="s">
        <v>630</v>
      </c>
      <c r="D750" s="35" t="s">
        <v>213</v>
      </c>
      <c r="E750" s="35" t="s">
        <v>701</v>
      </c>
      <c r="F750" s="35" t="s">
        <v>704</v>
      </c>
      <c r="G750" s="35" t="s">
        <v>705</v>
      </c>
      <c r="H750" s="35" t="s">
        <v>706</v>
      </c>
      <c r="I750" s="40" t="s">
        <v>20</v>
      </c>
      <c r="J750" s="35" t="s">
        <v>28</v>
      </c>
      <c r="K750" s="35" t="s">
        <v>37</v>
      </c>
      <c r="L750" s="38" t="s">
        <v>23</v>
      </c>
      <c r="M750" s="39"/>
    </row>
    <row r="751" customFormat="1" spans="1:13">
      <c r="A751" s="35" t="s">
        <v>38</v>
      </c>
      <c r="B751" s="35" t="s">
        <v>14</v>
      </c>
      <c r="C751" s="35" t="s">
        <v>630</v>
      </c>
      <c r="D751" s="35" t="s">
        <v>213</v>
      </c>
      <c r="E751" s="35" t="s">
        <v>707</v>
      </c>
      <c r="F751" s="35" t="s">
        <v>708</v>
      </c>
      <c r="G751" s="35" t="s">
        <v>709</v>
      </c>
      <c r="H751" s="35" t="s">
        <v>710</v>
      </c>
      <c r="I751" s="40" t="s">
        <v>20</v>
      </c>
      <c r="J751" s="35" t="s">
        <v>119</v>
      </c>
      <c r="K751" s="35" t="s">
        <v>117</v>
      </c>
      <c r="L751" s="38" t="s">
        <v>23</v>
      </c>
      <c r="M751" s="39"/>
    </row>
    <row r="752" customFormat="1" spans="1:13">
      <c r="A752" s="35" t="s">
        <v>13</v>
      </c>
      <c r="B752" s="35" t="s">
        <v>14</v>
      </c>
      <c r="C752" s="35" t="s">
        <v>630</v>
      </c>
      <c r="D752" s="35" t="s">
        <v>213</v>
      </c>
      <c r="E752" s="35" t="s">
        <v>707</v>
      </c>
      <c r="F752" s="35" t="s">
        <v>708</v>
      </c>
      <c r="G752" s="35" t="s">
        <v>709</v>
      </c>
      <c r="H752" s="35" t="s">
        <v>677</v>
      </c>
      <c r="I752" s="40" t="s">
        <v>20</v>
      </c>
      <c r="J752" s="35" t="s">
        <v>21</v>
      </c>
      <c r="K752" s="35" t="s">
        <v>37</v>
      </c>
      <c r="L752" s="38" t="s">
        <v>23</v>
      </c>
      <c r="M752" s="39"/>
    </row>
    <row r="753" customFormat="1" spans="1:13">
      <c r="A753" s="35" t="s">
        <v>44</v>
      </c>
      <c r="B753" s="35" t="s">
        <v>14</v>
      </c>
      <c r="C753" s="35" t="s">
        <v>630</v>
      </c>
      <c r="D753" s="35" t="s">
        <v>213</v>
      </c>
      <c r="E753" s="35" t="s">
        <v>707</v>
      </c>
      <c r="F753" s="35" t="s">
        <v>708</v>
      </c>
      <c r="G753" s="35" t="s">
        <v>709</v>
      </c>
      <c r="H753" s="35" t="s">
        <v>672</v>
      </c>
      <c r="I753" s="40" t="s">
        <v>20</v>
      </c>
      <c r="J753" s="35" t="s">
        <v>21</v>
      </c>
      <c r="K753" s="35" t="s">
        <v>37</v>
      </c>
      <c r="L753" s="38" t="s">
        <v>23</v>
      </c>
      <c r="M753" s="39"/>
    </row>
    <row r="754" customFormat="1" spans="1:13">
      <c r="A754" s="35" t="s">
        <v>13</v>
      </c>
      <c r="B754" s="35" t="s">
        <v>14</v>
      </c>
      <c r="C754" s="35" t="s">
        <v>630</v>
      </c>
      <c r="D754" s="35" t="s">
        <v>213</v>
      </c>
      <c r="E754" s="35" t="s">
        <v>707</v>
      </c>
      <c r="F754" s="35" t="s">
        <v>708</v>
      </c>
      <c r="G754" s="35" t="s">
        <v>709</v>
      </c>
      <c r="H754" s="35" t="s">
        <v>647</v>
      </c>
      <c r="I754" s="40" t="s">
        <v>20</v>
      </c>
      <c r="J754" s="35" t="s">
        <v>21</v>
      </c>
      <c r="K754" s="35" t="s">
        <v>37</v>
      </c>
      <c r="L754" s="38" t="s">
        <v>23</v>
      </c>
      <c r="M754" s="39"/>
    </row>
    <row r="755" customFormat="1" spans="1:13">
      <c r="A755" s="35" t="s">
        <v>13</v>
      </c>
      <c r="B755" s="35" t="s">
        <v>14</v>
      </c>
      <c r="C755" s="35" t="s">
        <v>630</v>
      </c>
      <c r="D755" s="35" t="s">
        <v>213</v>
      </c>
      <c r="E755" s="35" t="s">
        <v>711</v>
      </c>
      <c r="F755" s="35" t="s">
        <v>712</v>
      </c>
      <c r="G755" s="35" t="s">
        <v>713</v>
      </c>
      <c r="H755" s="35" t="s">
        <v>647</v>
      </c>
      <c r="I755" s="40" t="s">
        <v>20</v>
      </c>
      <c r="J755" s="35" t="s">
        <v>21</v>
      </c>
      <c r="K755" s="35" t="s">
        <v>37</v>
      </c>
      <c r="L755" s="38" t="s">
        <v>23</v>
      </c>
      <c r="M755" s="39"/>
    </row>
    <row r="756" customFormat="1" spans="1:13">
      <c r="A756" s="35" t="s">
        <v>44</v>
      </c>
      <c r="B756" s="35" t="s">
        <v>14</v>
      </c>
      <c r="C756" s="35" t="s">
        <v>630</v>
      </c>
      <c r="D756" s="35" t="s">
        <v>213</v>
      </c>
      <c r="E756" s="35" t="s">
        <v>711</v>
      </c>
      <c r="F756" s="35" t="s">
        <v>712</v>
      </c>
      <c r="G756" s="35" t="s">
        <v>713</v>
      </c>
      <c r="H756" s="35" t="s">
        <v>683</v>
      </c>
      <c r="I756" s="40" t="s">
        <v>20</v>
      </c>
      <c r="J756" s="35" t="s">
        <v>21</v>
      </c>
      <c r="K756" s="35" t="s">
        <v>65</v>
      </c>
      <c r="L756" s="38" t="s">
        <v>23</v>
      </c>
      <c r="M756" s="39"/>
    </row>
    <row r="757" customFormat="1" spans="1:13">
      <c r="A757" s="35" t="s">
        <v>26</v>
      </c>
      <c r="B757" s="35" t="s">
        <v>14</v>
      </c>
      <c r="C757" s="35" t="s">
        <v>630</v>
      </c>
      <c r="D757" s="35" t="s">
        <v>213</v>
      </c>
      <c r="E757" s="35" t="s">
        <v>711</v>
      </c>
      <c r="F757" s="35" t="s">
        <v>712</v>
      </c>
      <c r="G757" s="35" t="s">
        <v>713</v>
      </c>
      <c r="H757" s="35" t="s">
        <v>706</v>
      </c>
      <c r="I757" s="40" t="s">
        <v>20</v>
      </c>
      <c r="J757" s="35" t="s">
        <v>28</v>
      </c>
      <c r="K757" s="35" t="s">
        <v>37</v>
      </c>
      <c r="L757" s="38" t="s">
        <v>23</v>
      </c>
      <c r="M757" s="39"/>
    </row>
    <row r="758" customFormat="1" spans="1:13">
      <c r="A758" s="35" t="s">
        <v>44</v>
      </c>
      <c r="B758" s="35" t="s">
        <v>14</v>
      </c>
      <c r="C758" s="35" t="s">
        <v>630</v>
      </c>
      <c r="D758" s="35" t="s">
        <v>213</v>
      </c>
      <c r="E758" s="35" t="s">
        <v>711</v>
      </c>
      <c r="F758" s="35" t="s">
        <v>714</v>
      </c>
      <c r="G758" s="35" t="s">
        <v>715</v>
      </c>
      <c r="H758" s="35" t="s">
        <v>672</v>
      </c>
      <c r="I758" s="40" t="s">
        <v>20</v>
      </c>
      <c r="J758" s="35" t="s">
        <v>21</v>
      </c>
      <c r="K758" s="35" t="s">
        <v>37</v>
      </c>
      <c r="L758" s="38" t="s">
        <v>23</v>
      </c>
      <c r="M758" s="39"/>
    </row>
    <row r="759" customFormat="1" spans="1:13">
      <c r="A759" s="35" t="s">
        <v>44</v>
      </c>
      <c r="B759" s="35" t="s">
        <v>14</v>
      </c>
      <c r="C759" s="35" t="s">
        <v>630</v>
      </c>
      <c r="D759" s="35" t="s">
        <v>213</v>
      </c>
      <c r="E759" s="35" t="s">
        <v>711</v>
      </c>
      <c r="F759" s="35" t="s">
        <v>714</v>
      </c>
      <c r="G759" s="35" t="s">
        <v>715</v>
      </c>
      <c r="H759" s="35" t="s">
        <v>683</v>
      </c>
      <c r="I759" s="40" t="s">
        <v>20</v>
      </c>
      <c r="J759" s="35" t="s">
        <v>21</v>
      </c>
      <c r="K759" s="35" t="s">
        <v>65</v>
      </c>
      <c r="L759" s="38" t="s">
        <v>23</v>
      </c>
      <c r="M759" s="39"/>
    </row>
    <row r="760" customFormat="1" spans="1:13">
      <c r="A760" s="35" t="s">
        <v>44</v>
      </c>
      <c r="B760" s="35" t="s">
        <v>14</v>
      </c>
      <c r="C760" s="35" t="s">
        <v>630</v>
      </c>
      <c r="D760" s="35" t="s">
        <v>213</v>
      </c>
      <c r="E760" s="35" t="s">
        <v>711</v>
      </c>
      <c r="F760" s="35" t="s">
        <v>714</v>
      </c>
      <c r="G760" s="35" t="s">
        <v>715</v>
      </c>
      <c r="H760" s="35" t="s">
        <v>133</v>
      </c>
      <c r="I760" s="40" t="s">
        <v>20</v>
      </c>
      <c r="J760" s="35" t="s">
        <v>21</v>
      </c>
      <c r="K760" s="35" t="s">
        <v>22</v>
      </c>
      <c r="L760" s="38" t="s">
        <v>23</v>
      </c>
      <c r="M760" s="39"/>
    </row>
    <row r="761" customFormat="1" spans="1:13">
      <c r="A761" s="35" t="s">
        <v>44</v>
      </c>
      <c r="B761" s="35" t="s">
        <v>14</v>
      </c>
      <c r="C761" s="35" t="s">
        <v>630</v>
      </c>
      <c r="D761" s="35" t="s">
        <v>213</v>
      </c>
      <c r="E761" s="35" t="s">
        <v>711</v>
      </c>
      <c r="F761" s="35" t="s">
        <v>714</v>
      </c>
      <c r="G761" s="35" t="s">
        <v>715</v>
      </c>
      <c r="H761" s="35" t="s">
        <v>181</v>
      </c>
      <c r="I761" s="40" t="s">
        <v>20</v>
      </c>
      <c r="J761" s="35" t="s">
        <v>21</v>
      </c>
      <c r="K761" s="35" t="s">
        <v>117</v>
      </c>
      <c r="L761" s="38" t="s">
        <v>23</v>
      </c>
      <c r="M761" s="39"/>
    </row>
    <row r="762" customFormat="1" spans="1:13">
      <c r="A762" s="35" t="s">
        <v>13</v>
      </c>
      <c r="B762" s="35" t="s">
        <v>14</v>
      </c>
      <c r="C762" s="35" t="s">
        <v>630</v>
      </c>
      <c r="D762" s="35" t="s">
        <v>213</v>
      </c>
      <c r="E762" s="35" t="s">
        <v>711</v>
      </c>
      <c r="F762" s="35" t="s">
        <v>714</v>
      </c>
      <c r="G762" s="35" t="s">
        <v>715</v>
      </c>
      <c r="H762" s="35" t="s">
        <v>642</v>
      </c>
      <c r="I762" s="40" t="s">
        <v>20</v>
      </c>
      <c r="J762" s="35" t="s">
        <v>21</v>
      </c>
      <c r="K762" s="35" t="s">
        <v>65</v>
      </c>
      <c r="L762" s="38" t="s">
        <v>23</v>
      </c>
      <c r="M762" s="39"/>
    </row>
    <row r="763" customFormat="1" spans="1:13">
      <c r="A763" s="35" t="s">
        <v>13</v>
      </c>
      <c r="B763" s="35" t="s">
        <v>14</v>
      </c>
      <c r="C763" s="35" t="s">
        <v>630</v>
      </c>
      <c r="D763" s="35" t="s">
        <v>213</v>
      </c>
      <c r="E763" s="35" t="s">
        <v>711</v>
      </c>
      <c r="F763" s="35" t="s">
        <v>714</v>
      </c>
      <c r="G763" s="35" t="s">
        <v>715</v>
      </c>
      <c r="H763" s="35" t="s">
        <v>647</v>
      </c>
      <c r="I763" s="40" t="s">
        <v>20</v>
      </c>
      <c r="J763" s="35" t="s">
        <v>21</v>
      </c>
      <c r="K763" s="35" t="s">
        <v>37</v>
      </c>
      <c r="L763" s="38" t="s">
        <v>23</v>
      </c>
      <c r="M763" s="39"/>
    </row>
    <row r="764" customFormat="1" spans="1:13">
      <c r="A764" s="35" t="s">
        <v>13</v>
      </c>
      <c r="B764" s="35" t="s">
        <v>14</v>
      </c>
      <c r="C764" s="35" t="s">
        <v>630</v>
      </c>
      <c r="D764" s="35" t="s">
        <v>213</v>
      </c>
      <c r="E764" s="35" t="s">
        <v>711</v>
      </c>
      <c r="F764" s="35" t="s">
        <v>714</v>
      </c>
      <c r="G764" s="35" t="s">
        <v>715</v>
      </c>
      <c r="H764" s="35" t="s">
        <v>677</v>
      </c>
      <c r="I764" s="40" t="s">
        <v>20</v>
      </c>
      <c r="J764" s="35" t="s">
        <v>21</v>
      </c>
      <c r="K764" s="35" t="s">
        <v>37</v>
      </c>
      <c r="L764" s="38" t="s">
        <v>23</v>
      </c>
      <c r="M764" s="39"/>
    </row>
    <row r="765" customFormat="1" spans="1:13">
      <c r="A765" s="35" t="s">
        <v>13</v>
      </c>
      <c r="B765" s="35" t="s">
        <v>14</v>
      </c>
      <c r="C765" s="35" t="s">
        <v>630</v>
      </c>
      <c r="D765" s="35" t="s">
        <v>213</v>
      </c>
      <c r="E765" s="35" t="s">
        <v>711</v>
      </c>
      <c r="F765" s="35" t="s">
        <v>716</v>
      </c>
      <c r="G765" s="35" t="s">
        <v>717</v>
      </c>
      <c r="H765" s="35" t="s">
        <v>677</v>
      </c>
      <c r="I765" s="40" t="s">
        <v>20</v>
      </c>
      <c r="J765" s="35" t="s">
        <v>21</v>
      </c>
      <c r="K765" s="35" t="s">
        <v>37</v>
      </c>
      <c r="L765" s="38" t="s">
        <v>23</v>
      </c>
      <c r="M765" s="39"/>
    </row>
    <row r="766" customFormat="1" spans="1:13">
      <c r="A766" s="35" t="s">
        <v>13</v>
      </c>
      <c r="B766" s="35" t="s">
        <v>14</v>
      </c>
      <c r="C766" s="35" t="s">
        <v>630</v>
      </c>
      <c r="D766" s="35" t="s">
        <v>213</v>
      </c>
      <c r="E766" s="35" t="s">
        <v>711</v>
      </c>
      <c r="F766" s="35" t="s">
        <v>716</v>
      </c>
      <c r="G766" s="35" t="s">
        <v>717</v>
      </c>
      <c r="H766" s="35" t="s">
        <v>647</v>
      </c>
      <c r="I766" s="40" t="s">
        <v>20</v>
      </c>
      <c r="J766" s="35" t="s">
        <v>21</v>
      </c>
      <c r="K766" s="35" t="s">
        <v>37</v>
      </c>
      <c r="L766" s="38" t="s">
        <v>23</v>
      </c>
      <c r="M766" s="39"/>
    </row>
    <row r="767" customFormat="1" spans="1:13">
      <c r="A767" s="35" t="s">
        <v>26</v>
      </c>
      <c r="B767" s="35" t="s">
        <v>14</v>
      </c>
      <c r="C767" s="35" t="s">
        <v>630</v>
      </c>
      <c r="D767" s="35" t="s">
        <v>213</v>
      </c>
      <c r="E767" s="35" t="s">
        <v>711</v>
      </c>
      <c r="F767" s="35" t="s">
        <v>716</v>
      </c>
      <c r="G767" s="35" t="s">
        <v>717</v>
      </c>
      <c r="H767" s="35" t="s">
        <v>718</v>
      </c>
      <c r="I767" s="40" t="s">
        <v>20</v>
      </c>
      <c r="J767" s="35" t="s">
        <v>28</v>
      </c>
      <c r="K767" s="35" t="s">
        <v>37</v>
      </c>
      <c r="L767" s="38" t="s">
        <v>23</v>
      </c>
      <c r="M767" s="39"/>
    </row>
    <row r="768" customFormat="1" spans="1:13">
      <c r="A768" s="35" t="s">
        <v>44</v>
      </c>
      <c r="B768" s="35" t="s">
        <v>14</v>
      </c>
      <c r="C768" s="35" t="s">
        <v>630</v>
      </c>
      <c r="D768" s="35" t="s">
        <v>213</v>
      </c>
      <c r="E768" s="35" t="s">
        <v>711</v>
      </c>
      <c r="F768" s="35" t="s">
        <v>719</v>
      </c>
      <c r="G768" s="35" t="s">
        <v>720</v>
      </c>
      <c r="H768" s="35" t="s">
        <v>672</v>
      </c>
      <c r="I768" s="40" t="s">
        <v>20</v>
      </c>
      <c r="J768" s="35" t="s">
        <v>21</v>
      </c>
      <c r="K768" s="35" t="s">
        <v>37</v>
      </c>
      <c r="L768" s="38" t="s">
        <v>23</v>
      </c>
      <c r="M768" s="39"/>
    </row>
    <row r="769" customFormat="1" spans="1:13">
      <c r="A769" s="35" t="s">
        <v>13</v>
      </c>
      <c r="B769" s="35" t="s">
        <v>14</v>
      </c>
      <c r="C769" s="35" t="s">
        <v>630</v>
      </c>
      <c r="D769" s="35" t="s">
        <v>213</v>
      </c>
      <c r="E769" s="35" t="s">
        <v>711</v>
      </c>
      <c r="F769" s="35" t="s">
        <v>719</v>
      </c>
      <c r="G769" s="35" t="s">
        <v>720</v>
      </c>
      <c r="H769" s="35" t="s">
        <v>647</v>
      </c>
      <c r="I769" s="40" t="s">
        <v>20</v>
      </c>
      <c r="J769" s="35" t="s">
        <v>21</v>
      </c>
      <c r="K769" s="35" t="s">
        <v>37</v>
      </c>
      <c r="L769" s="38" t="s">
        <v>23</v>
      </c>
      <c r="M769" s="39"/>
    </row>
    <row r="770" customFormat="1" spans="1:13">
      <c r="A770" s="35" t="s">
        <v>26</v>
      </c>
      <c r="B770" s="35" t="s">
        <v>14</v>
      </c>
      <c r="C770" s="35" t="s">
        <v>630</v>
      </c>
      <c r="D770" s="35" t="s">
        <v>213</v>
      </c>
      <c r="E770" s="35" t="s">
        <v>711</v>
      </c>
      <c r="F770" s="35" t="s">
        <v>719</v>
      </c>
      <c r="G770" s="35" t="s">
        <v>720</v>
      </c>
      <c r="H770" s="35" t="s">
        <v>706</v>
      </c>
      <c r="I770" s="40" t="s">
        <v>20</v>
      </c>
      <c r="J770" s="35" t="s">
        <v>28</v>
      </c>
      <c r="K770" s="35" t="s">
        <v>37</v>
      </c>
      <c r="L770" s="38" t="s">
        <v>23</v>
      </c>
      <c r="M770" s="39"/>
    </row>
    <row r="771" customFormat="1" spans="1:13">
      <c r="A771" s="35" t="s">
        <v>13</v>
      </c>
      <c r="B771" s="35" t="s">
        <v>14</v>
      </c>
      <c r="C771" s="35" t="s">
        <v>630</v>
      </c>
      <c r="D771" s="35" t="s">
        <v>213</v>
      </c>
      <c r="E771" s="35" t="s">
        <v>711</v>
      </c>
      <c r="F771" s="35" t="s">
        <v>721</v>
      </c>
      <c r="G771" s="35" t="s">
        <v>722</v>
      </c>
      <c r="H771" s="35" t="s">
        <v>677</v>
      </c>
      <c r="I771" s="40" t="s">
        <v>20</v>
      </c>
      <c r="J771" s="35" t="s">
        <v>21</v>
      </c>
      <c r="K771" s="35" t="s">
        <v>37</v>
      </c>
      <c r="L771" s="38" t="s">
        <v>23</v>
      </c>
      <c r="M771" s="39"/>
    </row>
    <row r="772" customFormat="1" spans="1:13">
      <c r="A772" s="35" t="s">
        <v>13</v>
      </c>
      <c r="B772" s="35" t="s">
        <v>14</v>
      </c>
      <c r="C772" s="35" t="s">
        <v>630</v>
      </c>
      <c r="D772" s="35" t="s">
        <v>213</v>
      </c>
      <c r="E772" s="35" t="s">
        <v>711</v>
      </c>
      <c r="F772" s="35" t="s">
        <v>721</v>
      </c>
      <c r="G772" s="35" t="s">
        <v>722</v>
      </c>
      <c r="H772" s="35" t="s">
        <v>647</v>
      </c>
      <c r="I772" s="40" t="s">
        <v>20</v>
      </c>
      <c r="J772" s="35" t="s">
        <v>21</v>
      </c>
      <c r="K772" s="35" t="s">
        <v>37</v>
      </c>
      <c r="L772" s="38" t="s">
        <v>23</v>
      </c>
      <c r="M772" s="39"/>
    </row>
    <row r="773" customFormat="1" spans="1:13">
      <c r="A773" s="35" t="s">
        <v>13</v>
      </c>
      <c r="B773" s="35" t="s">
        <v>14</v>
      </c>
      <c r="C773" s="35" t="s">
        <v>630</v>
      </c>
      <c r="D773" s="35" t="s">
        <v>213</v>
      </c>
      <c r="E773" s="35" t="s">
        <v>711</v>
      </c>
      <c r="F773" s="35" t="s">
        <v>721</v>
      </c>
      <c r="G773" s="35" t="s">
        <v>722</v>
      </c>
      <c r="H773" s="35" t="s">
        <v>180</v>
      </c>
      <c r="I773" s="40" t="s">
        <v>20</v>
      </c>
      <c r="J773" s="35" t="s">
        <v>21</v>
      </c>
      <c r="K773" s="35" t="s">
        <v>117</v>
      </c>
      <c r="L773" s="38" t="s">
        <v>23</v>
      </c>
      <c r="M773" s="39"/>
    </row>
    <row r="774" customFormat="1" spans="1:13">
      <c r="A774" s="35" t="s">
        <v>29</v>
      </c>
      <c r="B774" s="35" t="s">
        <v>14</v>
      </c>
      <c r="C774" s="35" t="s">
        <v>630</v>
      </c>
      <c r="D774" s="35" t="s">
        <v>213</v>
      </c>
      <c r="E774" s="35" t="s">
        <v>723</v>
      </c>
      <c r="F774" s="35" t="s">
        <v>724</v>
      </c>
      <c r="G774" s="35" t="s">
        <v>725</v>
      </c>
      <c r="H774" s="35" t="s">
        <v>36</v>
      </c>
      <c r="I774" s="40" t="s">
        <v>20</v>
      </c>
      <c r="J774" s="35" t="s">
        <v>28</v>
      </c>
      <c r="K774" s="35" t="s">
        <v>22</v>
      </c>
      <c r="L774" s="38" t="s">
        <v>23</v>
      </c>
      <c r="M774" s="39"/>
    </row>
    <row r="775" customFormat="1" spans="1:13">
      <c r="A775" s="35" t="s">
        <v>13</v>
      </c>
      <c r="B775" s="35" t="s">
        <v>14</v>
      </c>
      <c r="C775" s="35" t="s">
        <v>630</v>
      </c>
      <c r="D775" s="35" t="s">
        <v>213</v>
      </c>
      <c r="E775" s="35" t="s">
        <v>723</v>
      </c>
      <c r="F775" s="35" t="s">
        <v>724</v>
      </c>
      <c r="G775" s="35" t="s">
        <v>725</v>
      </c>
      <c r="H775" s="35" t="s">
        <v>677</v>
      </c>
      <c r="I775" s="40" t="s">
        <v>20</v>
      </c>
      <c r="J775" s="35" t="s">
        <v>21</v>
      </c>
      <c r="K775" s="35" t="s">
        <v>37</v>
      </c>
      <c r="L775" s="38" t="s">
        <v>23</v>
      </c>
      <c r="M775" s="39"/>
    </row>
    <row r="776" customFormat="1" spans="1:13">
      <c r="A776" s="35" t="s">
        <v>44</v>
      </c>
      <c r="B776" s="35" t="s">
        <v>14</v>
      </c>
      <c r="C776" s="35" t="s">
        <v>630</v>
      </c>
      <c r="D776" s="35" t="s">
        <v>213</v>
      </c>
      <c r="E776" s="35" t="s">
        <v>723</v>
      </c>
      <c r="F776" s="35" t="s">
        <v>724</v>
      </c>
      <c r="G776" s="35" t="s">
        <v>725</v>
      </c>
      <c r="H776" s="35" t="s">
        <v>683</v>
      </c>
      <c r="I776" s="40" t="s">
        <v>20</v>
      </c>
      <c r="J776" s="35" t="s">
        <v>21</v>
      </c>
      <c r="K776" s="35" t="s">
        <v>65</v>
      </c>
      <c r="L776" s="38" t="s">
        <v>23</v>
      </c>
      <c r="M776" s="39"/>
    </row>
    <row r="777" customFormat="1" spans="1:13">
      <c r="A777" s="35" t="s">
        <v>13</v>
      </c>
      <c r="B777" s="35" t="s">
        <v>14</v>
      </c>
      <c r="C777" s="35" t="s">
        <v>630</v>
      </c>
      <c r="D777" s="35" t="s">
        <v>213</v>
      </c>
      <c r="E777" s="35" t="s">
        <v>723</v>
      </c>
      <c r="F777" s="35" t="s">
        <v>724</v>
      </c>
      <c r="G777" s="35" t="s">
        <v>725</v>
      </c>
      <c r="H777" s="35" t="s">
        <v>642</v>
      </c>
      <c r="I777" s="40" t="s">
        <v>20</v>
      </c>
      <c r="J777" s="35" t="s">
        <v>21</v>
      </c>
      <c r="K777" s="35" t="s">
        <v>65</v>
      </c>
      <c r="L777" s="38" t="s">
        <v>23</v>
      </c>
      <c r="M777" s="39"/>
    </row>
    <row r="778" customFormat="1" spans="1:13">
      <c r="A778" s="35" t="s">
        <v>13</v>
      </c>
      <c r="B778" s="35" t="s">
        <v>14</v>
      </c>
      <c r="C778" s="35" t="s">
        <v>630</v>
      </c>
      <c r="D778" s="35" t="s">
        <v>213</v>
      </c>
      <c r="E778" s="35" t="s">
        <v>726</v>
      </c>
      <c r="F778" s="35" t="s">
        <v>727</v>
      </c>
      <c r="G778" s="35" t="s">
        <v>728</v>
      </c>
      <c r="H778" s="35" t="s">
        <v>677</v>
      </c>
      <c r="I778" s="40" t="s">
        <v>20</v>
      </c>
      <c r="J778" s="35" t="s">
        <v>21</v>
      </c>
      <c r="K778" s="35" t="s">
        <v>37</v>
      </c>
      <c r="L778" s="38" t="s">
        <v>23</v>
      </c>
      <c r="M778" s="39"/>
    </row>
    <row r="779" customFormat="1" spans="1:13">
      <c r="A779" s="35" t="s">
        <v>26</v>
      </c>
      <c r="B779" s="35" t="s">
        <v>14</v>
      </c>
      <c r="C779" s="35" t="s">
        <v>630</v>
      </c>
      <c r="D779" s="35" t="s">
        <v>213</v>
      </c>
      <c r="E779" s="35" t="s">
        <v>726</v>
      </c>
      <c r="F779" s="35" t="s">
        <v>727</v>
      </c>
      <c r="G779" s="35" t="s">
        <v>728</v>
      </c>
      <c r="H779" s="35" t="s">
        <v>638</v>
      </c>
      <c r="I779" s="40" t="s">
        <v>20</v>
      </c>
      <c r="J779" s="35" t="s">
        <v>28</v>
      </c>
      <c r="K779" s="35" t="s">
        <v>65</v>
      </c>
      <c r="L779" s="38" t="s">
        <v>23</v>
      </c>
      <c r="M779" s="39"/>
    </row>
    <row r="780" customFormat="1" spans="1:13">
      <c r="A780" s="35" t="s">
        <v>44</v>
      </c>
      <c r="B780" s="35" t="s">
        <v>14</v>
      </c>
      <c r="C780" s="35" t="s">
        <v>630</v>
      </c>
      <c r="D780" s="35" t="s">
        <v>213</v>
      </c>
      <c r="E780" s="35" t="s">
        <v>729</v>
      </c>
      <c r="F780" s="35" t="s">
        <v>730</v>
      </c>
      <c r="G780" s="35" t="s">
        <v>731</v>
      </c>
      <c r="H780" s="35" t="s">
        <v>672</v>
      </c>
      <c r="I780" s="40" t="s">
        <v>20</v>
      </c>
      <c r="J780" s="35" t="s">
        <v>21</v>
      </c>
      <c r="K780" s="35" t="s">
        <v>37</v>
      </c>
      <c r="L780" s="38" t="s">
        <v>23</v>
      </c>
      <c r="M780" s="39"/>
    </row>
    <row r="781" customFormat="1" spans="1:13">
      <c r="A781" s="35" t="s">
        <v>44</v>
      </c>
      <c r="B781" s="35" t="s">
        <v>14</v>
      </c>
      <c r="C781" s="35" t="s">
        <v>630</v>
      </c>
      <c r="D781" s="35" t="s">
        <v>213</v>
      </c>
      <c r="E781" s="35" t="s">
        <v>729</v>
      </c>
      <c r="F781" s="35" t="s">
        <v>730</v>
      </c>
      <c r="G781" s="35" t="s">
        <v>731</v>
      </c>
      <c r="H781" s="35" t="s">
        <v>683</v>
      </c>
      <c r="I781" s="40" t="s">
        <v>20</v>
      </c>
      <c r="J781" s="35" t="s">
        <v>21</v>
      </c>
      <c r="K781" s="35" t="s">
        <v>65</v>
      </c>
      <c r="L781" s="38" t="s">
        <v>23</v>
      </c>
      <c r="M781" s="39"/>
    </row>
    <row r="782" customFormat="1" spans="1:13">
      <c r="A782" s="35" t="s">
        <v>44</v>
      </c>
      <c r="B782" s="35" t="s">
        <v>14</v>
      </c>
      <c r="C782" s="35" t="s">
        <v>630</v>
      </c>
      <c r="D782" s="35" t="s">
        <v>213</v>
      </c>
      <c r="E782" s="35" t="s">
        <v>729</v>
      </c>
      <c r="F782" s="35" t="s">
        <v>730</v>
      </c>
      <c r="G782" s="35" t="s">
        <v>731</v>
      </c>
      <c r="H782" s="35" t="s">
        <v>133</v>
      </c>
      <c r="I782" s="40" t="s">
        <v>20</v>
      </c>
      <c r="J782" s="35" t="s">
        <v>21</v>
      </c>
      <c r="K782" s="35" t="s">
        <v>22</v>
      </c>
      <c r="L782" s="38" t="s">
        <v>23</v>
      </c>
      <c r="M782" s="39"/>
    </row>
    <row r="783" customFormat="1" spans="1:13">
      <c r="A783" s="35" t="s">
        <v>13</v>
      </c>
      <c r="B783" s="35" t="s">
        <v>14</v>
      </c>
      <c r="C783" s="35" t="s">
        <v>630</v>
      </c>
      <c r="D783" s="35" t="s">
        <v>277</v>
      </c>
      <c r="E783" s="35" t="s">
        <v>732</v>
      </c>
      <c r="F783" s="35" t="s">
        <v>733</v>
      </c>
      <c r="G783" s="35" t="s">
        <v>734</v>
      </c>
      <c r="H783" s="35" t="s">
        <v>677</v>
      </c>
      <c r="I783" s="40" t="s">
        <v>20</v>
      </c>
      <c r="J783" s="35" t="s">
        <v>21</v>
      </c>
      <c r="K783" s="35" t="s">
        <v>37</v>
      </c>
      <c r="L783" s="38" t="s">
        <v>23</v>
      </c>
      <c r="M783" s="39"/>
    </row>
    <row r="784" customFormat="1" spans="1:13">
      <c r="A784" s="35" t="s">
        <v>26</v>
      </c>
      <c r="B784" s="35" t="s">
        <v>14</v>
      </c>
      <c r="C784" s="35" t="s">
        <v>630</v>
      </c>
      <c r="D784" s="35" t="s">
        <v>277</v>
      </c>
      <c r="E784" s="35" t="s">
        <v>732</v>
      </c>
      <c r="F784" s="35" t="s">
        <v>733</v>
      </c>
      <c r="G784" s="35" t="s">
        <v>734</v>
      </c>
      <c r="H784" s="35" t="s">
        <v>718</v>
      </c>
      <c r="I784" s="40" t="s">
        <v>20</v>
      </c>
      <c r="J784" s="35" t="s">
        <v>28</v>
      </c>
      <c r="K784" s="35" t="s">
        <v>37</v>
      </c>
      <c r="L784" s="38" t="s">
        <v>23</v>
      </c>
      <c r="M784" s="39"/>
    </row>
    <row r="785" customFormat="1" spans="1:13">
      <c r="A785" s="35" t="s">
        <v>44</v>
      </c>
      <c r="B785" s="35" t="s">
        <v>14</v>
      </c>
      <c r="C785" s="35" t="s">
        <v>630</v>
      </c>
      <c r="D785" s="35" t="s">
        <v>277</v>
      </c>
      <c r="E785" s="35" t="s">
        <v>732</v>
      </c>
      <c r="F785" s="35" t="s">
        <v>733</v>
      </c>
      <c r="G785" s="35" t="s">
        <v>734</v>
      </c>
      <c r="H785" s="35" t="s">
        <v>672</v>
      </c>
      <c r="I785" s="40" t="s">
        <v>20</v>
      </c>
      <c r="J785" s="35" t="s">
        <v>21</v>
      </c>
      <c r="K785" s="35" t="s">
        <v>37</v>
      </c>
      <c r="L785" s="38" t="s">
        <v>23</v>
      </c>
      <c r="M785" s="39"/>
    </row>
    <row r="786" customFormat="1" spans="1:13">
      <c r="A786" s="35" t="s">
        <v>13</v>
      </c>
      <c r="B786" s="35" t="s">
        <v>14</v>
      </c>
      <c r="C786" s="35" t="s">
        <v>630</v>
      </c>
      <c r="D786" s="35" t="s">
        <v>277</v>
      </c>
      <c r="E786" s="35" t="s">
        <v>732</v>
      </c>
      <c r="F786" s="35" t="s">
        <v>735</v>
      </c>
      <c r="G786" s="35" t="s">
        <v>736</v>
      </c>
      <c r="H786" s="35" t="s">
        <v>180</v>
      </c>
      <c r="I786" s="40" t="s">
        <v>20</v>
      </c>
      <c r="J786" s="35" t="s">
        <v>21</v>
      </c>
      <c r="K786" s="35" t="s">
        <v>117</v>
      </c>
      <c r="L786" s="38" t="s">
        <v>23</v>
      </c>
      <c r="M786" s="39"/>
    </row>
    <row r="787" customFormat="1" spans="1:13">
      <c r="A787" s="35" t="s">
        <v>13</v>
      </c>
      <c r="B787" s="35" t="s">
        <v>14</v>
      </c>
      <c r="C787" s="35" t="s">
        <v>630</v>
      </c>
      <c r="D787" s="35" t="s">
        <v>277</v>
      </c>
      <c r="E787" s="35" t="s">
        <v>732</v>
      </c>
      <c r="F787" s="35" t="s">
        <v>735</v>
      </c>
      <c r="G787" s="35" t="s">
        <v>736</v>
      </c>
      <c r="H787" s="35" t="s">
        <v>677</v>
      </c>
      <c r="I787" s="40" t="s">
        <v>20</v>
      </c>
      <c r="J787" s="35" t="s">
        <v>21</v>
      </c>
      <c r="K787" s="35" t="s">
        <v>37</v>
      </c>
      <c r="L787" s="38" t="s">
        <v>23</v>
      </c>
      <c r="M787" s="39"/>
    </row>
    <row r="788" customFormat="1" spans="1:13">
      <c r="A788" s="35" t="s">
        <v>44</v>
      </c>
      <c r="B788" s="35" t="s">
        <v>14</v>
      </c>
      <c r="C788" s="35" t="s">
        <v>630</v>
      </c>
      <c r="D788" s="35" t="s">
        <v>277</v>
      </c>
      <c r="E788" s="35" t="s">
        <v>732</v>
      </c>
      <c r="F788" s="35" t="s">
        <v>735</v>
      </c>
      <c r="G788" s="35" t="s">
        <v>736</v>
      </c>
      <c r="H788" s="35" t="s">
        <v>672</v>
      </c>
      <c r="I788" s="40" t="s">
        <v>20</v>
      </c>
      <c r="J788" s="35" t="s">
        <v>21</v>
      </c>
      <c r="K788" s="35" t="s">
        <v>37</v>
      </c>
      <c r="L788" s="38" t="s">
        <v>23</v>
      </c>
      <c r="M788" s="39"/>
    </row>
    <row r="789" customFormat="1" spans="1:13">
      <c r="A789" s="35" t="s">
        <v>38</v>
      </c>
      <c r="B789" s="35" t="s">
        <v>14</v>
      </c>
      <c r="C789" s="35" t="s">
        <v>630</v>
      </c>
      <c r="D789" s="35" t="s">
        <v>277</v>
      </c>
      <c r="E789" s="35" t="s">
        <v>732</v>
      </c>
      <c r="F789" s="35" t="s">
        <v>735</v>
      </c>
      <c r="G789" s="35" t="s">
        <v>736</v>
      </c>
      <c r="H789" s="35" t="s">
        <v>710</v>
      </c>
      <c r="I789" s="40" t="s">
        <v>20</v>
      </c>
      <c r="J789" s="35" t="s">
        <v>119</v>
      </c>
      <c r="K789" s="35" t="s">
        <v>65</v>
      </c>
      <c r="L789" s="38" t="s">
        <v>23</v>
      </c>
      <c r="M789" s="39"/>
    </row>
    <row r="790" customFormat="1" spans="1:13">
      <c r="A790" s="35" t="s">
        <v>26</v>
      </c>
      <c r="B790" s="35" t="s">
        <v>14</v>
      </c>
      <c r="C790" s="35" t="s">
        <v>630</v>
      </c>
      <c r="D790" s="35" t="s">
        <v>277</v>
      </c>
      <c r="E790" s="35" t="s">
        <v>732</v>
      </c>
      <c r="F790" s="35" t="s">
        <v>735</v>
      </c>
      <c r="G790" s="35" t="s">
        <v>736</v>
      </c>
      <c r="H790" s="35" t="s">
        <v>718</v>
      </c>
      <c r="I790" s="40" t="s">
        <v>20</v>
      </c>
      <c r="J790" s="35" t="s">
        <v>28</v>
      </c>
      <c r="K790" s="35" t="s">
        <v>37</v>
      </c>
      <c r="L790" s="38" t="s">
        <v>23</v>
      </c>
      <c r="M790" s="39"/>
    </row>
    <row r="791" customFormat="1" spans="1:13">
      <c r="A791" s="35" t="s">
        <v>13</v>
      </c>
      <c r="B791" s="35" t="s">
        <v>14</v>
      </c>
      <c r="C791" s="35" t="s">
        <v>630</v>
      </c>
      <c r="D791" s="35" t="s">
        <v>277</v>
      </c>
      <c r="E791" s="35" t="s">
        <v>732</v>
      </c>
      <c r="F791" s="35" t="s">
        <v>735</v>
      </c>
      <c r="G791" s="35" t="s">
        <v>736</v>
      </c>
      <c r="H791" s="35" t="s">
        <v>642</v>
      </c>
      <c r="I791" s="40" t="s">
        <v>20</v>
      </c>
      <c r="J791" s="35" t="s">
        <v>21</v>
      </c>
      <c r="K791" s="35" t="s">
        <v>65</v>
      </c>
      <c r="L791" s="38" t="s">
        <v>23</v>
      </c>
      <c r="M791" s="39"/>
    </row>
    <row r="792" customFormat="1" spans="1:13">
      <c r="A792" s="35" t="s">
        <v>44</v>
      </c>
      <c r="B792" s="35" t="s">
        <v>14</v>
      </c>
      <c r="C792" s="35" t="s">
        <v>630</v>
      </c>
      <c r="D792" s="35" t="s">
        <v>277</v>
      </c>
      <c r="E792" s="35" t="s">
        <v>732</v>
      </c>
      <c r="F792" s="35" t="s">
        <v>735</v>
      </c>
      <c r="G792" s="35" t="s">
        <v>736</v>
      </c>
      <c r="H792" s="35" t="s">
        <v>133</v>
      </c>
      <c r="I792" s="40" t="s">
        <v>20</v>
      </c>
      <c r="J792" s="35" t="s">
        <v>21</v>
      </c>
      <c r="K792" s="35" t="s">
        <v>22</v>
      </c>
      <c r="L792" s="38" t="s">
        <v>23</v>
      </c>
      <c r="M792" s="39"/>
    </row>
    <row r="793" customFormat="1" spans="1:13">
      <c r="A793" s="35" t="s">
        <v>44</v>
      </c>
      <c r="B793" s="35" t="s">
        <v>14</v>
      </c>
      <c r="C793" s="35" t="s">
        <v>630</v>
      </c>
      <c r="D793" s="35" t="s">
        <v>277</v>
      </c>
      <c r="E793" s="35" t="s">
        <v>732</v>
      </c>
      <c r="F793" s="35" t="s">
        <v>735</v>
      </c>
      <c r="G793" s="35" t="s">
        <v>736</v>
      </c>
      <c r="H793" s="35" t="s">
        <v>683</v>
      </c>
      <c r="I793" s="40" t="s">
        <v>20</v>
      </c>
      <c r="J793" s="35" t="s">
        <v>21</v>
      </c>
      <c r="K793" s="35" t="s">
        <v>65</v>
      </c>
      <c r="L793" s="38" t="s">
        <v>23</v>
      </c>
      <c r="M793" s="39"/>
    </row>
    <row r="794" customFormat="1" spans="1:13">
      <c r="A794" s="35" t="s">
        <v>13</v>
      </c>
      <c r="B794" s="35" t="s">
        <v>14</v>
      </c>
      <c r="C794" s="35" t="s">
        <v>630</v>
      </c>
      <c r="D794" s="35" t="s">
        <v>277</v>
      </c>
      <c r="E794" s="35" t="s">
        <v>732</v>
      </c>
      <c r="F794" s="35" t="s">
        <v>735</v>
      </c>
      <c r="G794" s="35" t="s">
        <v>736</v>
      </c>
      <c r="H794" s="35" t="s">
        <v>56</v>
      </c>
      <c r="I794" s="40" t="s">
        <v>20</v>
      </c>
      <c r="J794" s="35" t="s">
        <v>21</v>
      </c>
      <c r="K794" s="35" t="s">
        <v>22</v>
      </c>
      <c r="L794" s="38" t="s">
        <v>23</v>
      </c>
      <c r="M794" s="39"/>
    </row>
    <row r="795" customFormat="1" spans="1:13">
      <c r="A795" s="35" t="s">
        <v>38</v>
      </c>
      <c r="B795" s="35" t="s">
        <v>14</v>
      </c>
      <c r="C795" s="35" t="s">
        <v>630</v>
      </c>
      <c r="D795" s="35" t="s">
        <v>277</v>
      </c>
      <c r="E795" s="35" t="s">
        <v>737</v>
      </c>
      <c r="F795" s="35" t="s">
        <v>738</v>
      </c>
      <c r="G795" s="35" t="s">
        <v>739</v>
      </c>
      <c r="H795" s="35" t="s">
        <v>710</v>
      </c>
      <c r="I795" s="40" t="s">
        <v>20</v>
      </c>
      <c r="J795" s="35" t="s">
        <v>119</v>
      </c>
      <c r="K795" s="35" t="s">
        <v>65</v>
      </c>
      <c r="L795" s="38" t="s">
        <v>23</v>
      </c>
      <c r="M795" s="39"/>
    </row>
    <row r="796" customFormat="1" spans="1:13">
      <c r="A796" s="35" t="s">
        <v>13</v>
      </c>
      <c r="B796" s="35" t="s">
        <v>14</v>
      </c>
      <c r="C796" s="35" t="s">
        <v>630</v>
      </c>
      <c r="D796" s="35" t="s">
        <v>277</v>
      </c>
      <c r="E796" s="35" t="s">
        <v>737</v>
      </c>
      <c r="F796" s="35" t="s">
        <v>738</v>
      </c>
      <c r="G796" s="35" t="s">
        <v>739</v>
      </c>
      <c r="H796" s="35" t="s">
        <v>642</v>
      </c>
      <c r="I796" s="40" t="s">
        <v>20</v>
      </c>
      <c r="J796" s="35" t="s">
        <v>21</v>
      </c>
      <c r="K796" s="35" t="s">
        <v>65</v>
      </c>
      <c r="L796" s="38" t="s">
        <v>23</v>
      </c>
      <c r="M796" s="39"/>
    </row>
    <row r="797" customFormat="1" spans="1:13">
      <c r="A797" s="35" t="s">
        <v>13</v>
      </c>
      <c r="B797" s="35" t="s">
        <v>14</v>
      </c>
      <c r="C797" s="35" t="s">
        <v>630</v>
      </c>
      <c r="D797" s="35" t="s">
        <v>277</v>
      </c>
      <c r="E797" s="35" t="s">
        <v>737</v>
      </c>
      <c r="F797" s="35" t="s">
        <v>738</v>
      </c>
      <c r="G797" s="35" t="s">
        <v>739</v>
      </c>
      <c r="H797" s="35" t="s">
        <v>647</v>
      </c>
      <c r="I797" s="40" t="s">
        <v>20</v>
      </c>
      <c r="J797" s="35" t="s">
        <v>21</v>
      </c>
      <c r="K797" s="35" t="s">
        <v>37</v>
      </c>
      <c r="L797" s="38" t="s">
        <v>23</v>
      </c>
      <c r="M797" s="39"/>
    </row>
    <row r="798" customFormat="1" spans="1:13">
      <c r="A798" s="35" t="s">
        <v>13</v>
      </c>
      <c r="B798" s="35" t="s">
        <v>14</v>
      </c>
      <c r="C798" s="35" t="s">
        <v>630</v>
      </c>
      <c r="D798" s="35" t="s">
        <v>277</v>
      </c>
      <c r="E798" s="35" t="s">
        <v>737</v>
      </c>
      <c r="F798" s="35" t="s">
        <v>738</v>
      </c>
      <c r="G798" s="35" t="s">
        <v>739</v>
      </c>
      <c r="H798" s="35" t="s">
        <v>56</v>
      </c>
      <c r="I798" s="40" t="s">
        <v>20</v>
      </c>
      <c r="J798" s="35" t="s">
        <v>21</v>
      </c>
      <c r="K798" s="35" t="s">
        <v>22</v>
      </c>
      <c r="L798" s="38" t="s">
        <v>23</v>
      </c>
      <c r="M798" s="39"/>
    </row>
    <row r="799" customFormat="1" spans="1:13">
      <c r="A799" s="35" t="s">
        <v>29</v>
      </c>
      <c r="B799" s="35" t="s">
        <v>14</v>
      </c>
      <c r="C799" s="35" t="s">
        <v>630</v>
      </c>
      <c r="D799" s="35" t="s">
        <v>277</v>
      </c>
      <c r="E799" s="35" t="s">
        <v>737</v>
      </c>
      <c r="F799" s="35" t="s">
        <v>738</v>
      </c>
      <c r="G799" s="35" t="s">
        <v>739</v>
      </c>
      <c r="H799" s="35" t="s">
        <v>36</v>
      </c>
      <c r="I799" s="40" t="s">
        <v>20</v>
      </c>
      <c r="J799" s="35" t="s">
        <v>28</v>
      </c>
      <c r="K799" s="35" t="s">
        <v>22</v>
      </c>
      <c r="L799" s="38" t="s">
        <v>23</v>
      </c>
      <c r="M799" s="39"/>
    </row>
    <row r="800" customFormat="1" spans="1:13">
      <c r="A800" s="35" t="s">
        <v>26</v>
      </c>
      <c r="B800" s="35" t="s">
        <v>14</v>
      </c>
      <c r="C800" s="35" t="s">
        <v>630</v>
      </c>
      <c r="D800" s="35" t="s">
        <v>277</v>
      </c>
      <c r="E800" s="35" t="s">
        <v>737</v>
      </c>
      <c r="F800" s="35" t="s">
        <v>738</v>
      </c>
      <c r="G800" s="35" t="s">
        <v>739</v>
      </c>
      <c r="H800" s="35" t="s">
        <v>673</v>
      </c>
      <c r="I800" s="40" t="s">
        <v>20</v>
      </c>
      <c r="J800" s="35" t="s">
        <v>28</v>
      </c>
      <c r="K800" s="35" t="s">
        <v>65</v>
      </c>
      <c r="L800" s="38" t="s">
        <v>23</v>
      </c>
      <c r="M800" s="39"/>
    </row>
    <row r="801" customFormat="1" spans="1:13">
      <c r="A801" s="35" t="s">
        <v>26</v>
      </c>
      <c r="B801" s="35" t="s">
        <v>14</v>
      </c>
      <c r="C801" s="35" t="s">
        <v>630</v>
      </c>
      <c r="D801" s="35" t="s">
        <v>277</v>
      </c>
      <c r="E801" s="35" t="s">
        <v>737</v>
      </c>
      <c r="F801" s="35" t="s">
        <v>738</v>
      </c>
      <c r="G801" s="35" t="s">
        <v>739</v>
      </c>
      <c r="H801" s="35" t="s">
        <v>638</v>
      </c>
      <c r="I801" s="40" t="s">
        <v>20</v>
      </c>
      <c r="J801" s="35" t="s">
        <v>28</v>
      </c>
      <c r="K801" s="35" t="s">
        <v>65</v>
      </c>
      <c r="L801" s="38" t="s">
        <v>23</v>
      </c>
      <c r="M801" s="39"/>
    </row>
    <row r="802" customFormat="1" spans="1:13">
      <c r="A802" s="35" t="s">
        <v>13</v>
      </c>
      <c r="B802" s="35" t="s">
        <v>14</v>
      </c>
      <c r="C802" s="35" t="s">
        <v>630</v>
      </c>
      <c r="D802" s="35" t="s">
        <v>277</v>
      </c>
      <c r="E802" s="35" t="s">
        <v>737</v>
      </c>
      <c r="F802" s="35" t="s">
        <v>738</v>
      </c>
      <c r="G802" s="35" t="s">
        <v>739</v>
      </c>
      <c r="H802" s="35" t="s">
        <v>677</v>
      </c>
      <c r="I802" s="40" t="s">
        <v>20</v>
      </c>
      <c r="J802" s="35" t="s">
        <v>21</v>
      </c>
      <c r="K802" s="35" t="s">
        <v>37</v>
      </c>
      <c r="L802" s="38" t="s">
        <v>23</v>
      </c>
      <c r="M802" s="39"/>
    </row>
    <row r="803" customFormat="1" spans="1:13">
      <c r="A803" s="35" t="s">
        <v>26</v>
      </c>
      <c r="B803" s="35" t="s">
        <v>14</v>
      </c>
      <c r="C803" s="35" t="s">
        <v>630</v>
      </c>
      <c r="D803" s="35" t="s">
        <v>277</v>
      </c>
      <c r="E803" s="35" t="s">
        <v>737</v>
      </c>
      <c r="F803" s="35" t="s">
        <v>738</v>
      </c>
      <c r="G803" s="35" t="s">
        <v>739</v>
      </c>
      <c r="H803" s="35" t="s">
        <v>740</v>
      </c>
      <c r="I803" s="40" t="s">
        <v>20</v>
      </c>
      <c r="J803" s="35" t="s">
        <v>28</v>
      </c>
      <c r="K803" s="35" t="s">
        <v>37</v>
      </c>
      <c r="L803" s="38" t="s">
        <v>23</v>
      </c>
      <c r="M803" s="39"/>
    </row>
    <row r="804" customFormat="1" spans="1:13">
      <c r="A804" s="35" t="s">
        <v>13</v>
      </c>
      <c r="B804" s="35" t="s">
        <v>14</v>
      </c>
      <c r="C804" s="35" t="s">
        <v>630</v>
      </c>
      <c r="D804" s="35" t="s">
        <v>277</v>
      </c>
      <c r="E804" s="35" t="s">
        <v>737</v>
      </c>
      <c r="F804" s="35" t="s">
        <v>738</v>
      </c>
      <c r="G804" s="35" t="s">
        <v>739</v>
      </c>
      <c r="H804" s="35" t="s">
        <v>180</v>
      </c>
      <c r="I804" s="40" t="s">
        <v>20</v>
      </c>
      <c r="J804" s="35" t="s">
        <v>21</v>
      </c>
      <c r="K804" s="35" t="s">
        <v>117</v>
      </c>
      <c r="L804" s="38" t="s">
        <v>23</v>
      </c>
      <c r="M804" s="39"/>
    </row>
    <row r="805" customFormat="1" spans="1:13">
      <c r="A805" s="35" t="s">
        <v>26</v>
      </c>
      <c r="B805" s="35" t="s">
        <v>14</v>
      </c>
      <c r="C805" s="35" t="s">
        <v>630</v>
      </c>
      <c r="D805" s="35" t="s">
        <v>277</v>
      </c>
      <c r="E805" s="35" t="s">
        <v>741</v>
      </c>
      <c r="F805" s="35" t="s">
        <v>742</v>
      </c>
      <c r="G805" s="35" t="s">
        <v>743</v>
      </c>
      <c r="H805" s="35" t="s">
        <v>170</v>
      </c>
      <c r="I805" s="40" t="s">
        <v>20</v>
      </c>
      <c r="J805" s="35" t="s">
        <v>28</v>
      </c>
      <c r="K805" s="35" t="s">
        <v>117</v>
      </c>
      <c r="L805" s="38" t="s">
        <v>23</v>
      </c>
      <c r="M805" s="39"/>
    </row>
    <row r="806" customFormat="1" spans="1:13">
      <c r="A806" s="35" t="s">
        <v>44</v>
      </c>
      <c r="B806" s="35" t="s">
        <v>14</v>
      </c>
      <c r="C806" s="35" t="s">
        <v>630</v>
      </c>
      <c r="D806" s="35" t="s">
        <v>277</v>
      </c>
      <c r="E806" s="35" t="s">
        <v>741</v>
      </c>
      <c r="F806" s="35" t="s">
        <v>742</v>
      </c>
      <c r="G806" s="35" t="s">
        <v>743</v>
      </c>
      <c r="H806" s="35" t="s">
        <v>181</v>
      </c>
      <c r="I806" s="40" t="s">
        <v>20</v>
      </c>
      <c r="J806" s="35" t="s">
        <v>21</v>
      </c>
      <c r="K806" s="35" t="s">
        <v>117</v>
      </c>
      <c r="L806" s="38" t="s">
        <v>23</v>
      </c>
      <c r="M806" s="39"/>
    </row>
    <row r="807" customFormat="1" spans="1:13">
      <c r="A807" s="35" t="s">
        <v>44</v>
      </c>
      <c r="B807" s="35" t="s">
        <v>14</v>
      </c>
      <c r="C807" s="35" t="s">
        <v>630</v>
      </c>
      <c r="D807" s="35" t="s">
        <v>277</v>
      </c>
      <c r="E807" s="35" t="s">
        <v>741</v>
      </c>
      <c r="F807" s="35" t="s">
        <v>742</v>
      </c>
      <c r="G807" s="35" t="s">
        <v>743</v>
      </c>
      <c r="H807" s="35" t="s">
        <v>683</v>
      </c>
      <c r="I807" s="40" t="s">
        <v>20</v>
      </c>
      <c r="J807" s="35" t="s">
        <v>21</v>
      </c>
      <c r="K807" s="35" t="s">
        <v>65</v>
      </c>
      <c r="L807" s="38" t="s">
        <v>23</v>
      </c>
      <c r="M807" s="39"/>
    </row>
    <row r="808" customFormat="1" spans="1:13">
      <c r="A808" s="35" t="s">
        <v>29</v>
      </c>
      <c r="B808" s="35" t="s">
        <v>14</v>
      </c>
      <c r="C808" s="35" t="s">
        <v>630</v>
      </c>
      <c r="D808" s="35" t="s">
        <v>277</v>
      </c>
      <c r="E808" s="35" t="s">
        <v>741</v>
      </c>
      <c r="F808" s="35" t="s">
        <v>742</v>
      </c>
      <c r="G808" s="35" t="s">
        <v>743</v>
      </c>
      <c r="H808" s="35" t="s">
        <v>36</v>
      </c>
      <c r="I808" s="40" t="s">
        <v>20</v>
      </c>
      <c r="J808" s="35" t="s">
        <v>28</v>
      </c>
      <c r="K808" s="35" t="s">
        <v>22</v>
      </c>
      <c r="L808" s="38" t="s">
        <v>23</v>
      </c>
      <c r="M808" s="39"/>
    </row>
    <row r="809" customFormat="1" spans="1:13">
      <c r="A809" s="35" t="s">
        <v>26</v>
      </c>
      <c r="B809" s="35" t="s">
        <v>14</v>
      </c>
      <c r="C809" s="35" t="s">
        <v>630</v>
      </c>
      <c r="D809" s="35" t="s">
        <v>277</v>
      </c>
      <c r="E809" s="35" t="s">
        <v>741</v>
      </c>
      <c r="F809" s="35" t="s">
        <v>742</v>
      </c>
      <c r="G809" s="35" t="s">
        <v>743</v>
      </c>
      <c r="H809" s="35" t="s">
        <v>706</v>
      </c>
      <c r="I809" s="40" t="s">
        <v>20</v>
      </c>
      <c r="J809" s="35" t="s">
        <v>28</v>
      </c>
      <c r="K809" s="35" t="s">
        <v>37</v>
      </c>
      <c r="L809" s="38" t="s">
        <v>23</v>
      </c>
      <c r="M809" s="39"/>
    </row>
    <row r="810" customFormat="1" spans="1:13">
      <c r="A810" s="35" t="s">
        <v>26</v>
      </c>
      <c r="B810" s="35" t="s">
        <v>14</v>
      </c>
      <c r="C810" s="35" t="s">
        <v>630</v>
      </c>
      <c r="D810" s="35" t="s">
        <v>277</v>
      </c>
      <c r="E810" s="35" t="s">
        <v>741</v>
      </c>
      <c r="F810" s="35" t="s">
        <v>744</v>
      </c>
      <c r="G810" s="35" t="s">
        <v>745</v>
      </c>
      <c r="H810" s="35" t="s">
        <v>706</v>
      </c>
      <c r="I810" s="40" t="s">
        <v>20</v>
      </c>
      <c r="J810" s="35" t="s">
        <v>28</v>
      </c>
      <c r="K810" s="35" t="s">
        <v>37</v>
      </c>
      <c r="L810" s="38" t="s">
        <v>23</v>
      </c>
      <c r="M810" s="39"/>
    </row>
    <row r="811" customFormat="1" spans="1:13">
      <c r="A811" s="35" t="s">
        <v>44</v>
      </c>
      <c r="B811" s="35" t="s">
        <v>14</v>
      </c>
      <c r="C811" s="35" t="s">
        <v>630</v>
      </c>
      <c r="D811" s="35" t="s">
        <v>277</v>
      </c>
      <c r="E811" s="35" t="s">
        <v>741</v>
      </c>
      <c r="F811" s="35" t="s">
        <v>744</v>
      </c>
      <c r="G811" s="35" t="s">
        <v>745</v>
      </c>
      <c r="H811" s="35" t="s">
        <v>672</v>
      </c>
      <c r="I811" s="40" t="s">
        <v>20</v>
      </c>
      <c r="J811" s="35" t="s">
        <v>21</v>
      </c>
      <c r="K811" s="35" t="s">
        <v>37</v>
      </c>
      <c r="L811" s="38" t="s">
        <v>23</v>
      </c>
      <c r="M811" s="39"/>
    </row>
    <row r="812" customFormat="1" spans="1:13">
      <c r="A812" s="35" t="s">
        <v>13</v>
      </c>
      <c r="B812" s="35" t="s">
        <v>14</v>
      </c>
      <c r="C812" s="35" t="s">
        <v>630</v>
      </c>
      <c r="D812" s="35" t="s">
        <v>277</v>
      </c>
      <c r="E812" s="35" t="s">
        <v>741</v>
      </c>
      <c r="F812" s="35" t="s">
        <v>744</v>
      </c>
      <c r="G812" s="35" t="s">
        <v>745</v>
      </c>
      <c r="H812" s="35" t="s">
        <v>677</v>
      </c>
      <c r="I812" s="40" t="s">
        <v>20</v>
      </c>
      <c r="J812" s="35" t="s">
        <v>21</v>
      </c>
      <c r="K812" s="35" t="s">
        <v>37</v>
      </c>
      <c r="L812" s="38" t="s">
        <v>23</v>
      </c>
      <c r="M812" s="39"/>
    </row>
    <row r="813" customFormat="1" spans="1:13">
      <c r="A813" s="35" t="s">
        <v>13</v>
      </c>
      <c r="B813" s="35" t="s">
        <v>14</v>
      </c>
      <c r="C813" s="35" t="s">
        <v>630</v>
      </c>
      <c r="D813" s="35" t="s">
        <v>277</v>
      </c>
      <c r="E813" s="35" t="s">
        <v>741</v>
      </c>
      <c r="F813" s="35" t="s">
        <v>744</v>
      </c>
      <c r="G813" s="35" t="s">
        <v>745</v>
      </c>
      <c r="H813" s="35" t="s">
        <v>647</v>
      </c>
      <c r="I813" s="40" t="s">
        <v>20</v>
      </c>
      <c r="J813" s="35" t="s">
        <v>21</v>
      </c>
      <c r="K813" s="35" t="s">
        <v>37</v>
      </c>
      <c r="L813" s="38" t="s">
        <v>23</v>
      </c>
      <c r="M813" s="39"/>
    </row>
    <row r="814" customFormat="1" spans="1:13">
      <c r="A814" s="35" t="s">
        <v>44</v>
      </c>
      <c r="B814" s="35" t="s">
        <v>14</v>
      </c>
      <c r="C814" s="35" t="s">
        <v>630</v>
      </c>
      <c r="D814" s="35" t="s">
        <v>277</v>
      </c>
      <c r="E814" s="35" t="s">
        <v>741</v>
      </c>
      <c r="F814" s="35" t="s">
        <v>744</v>
      </c>
      <c r="G814" s="35" t="s">
        <v>745</v>
      </c>
      <c r="H814" s="35" t="s">
        <v>683</v>
      </c>
      <c r="I814" s="40" t="s">
        <v>20</v>
      </c>
      <c r="J814" s="35" t="s">
        <v>21</v>
      </c>
      <c r="K814" s="35" t="s">
        <v>65</v>
      </c>
      <c r="L814" s="38" t="s">
        <v>23</v>
      </c>
      <c r="M814" s="39"/>
    </row>
    <row r="815" customFormat="1" spans="1:13">
      <c r="A815" s="35" t="s">
        <v>44</v>
      </c>
      <c r="B815" s="35" t="s">
        <v>14</v>
      </c>
      <c r="C815" s="35" t="s">
        <v>630</v>
      </c>
      <c r="D815" s="35" t="s">
        <v>277</v>
      </c>
      <c r="E815" s="35" t="s">
        <v>746</v>
      </c>
      <c r="F815" s="35" t="s">
        <v>747</v>
      </c>
      <c r="G815" s="35" t="s">
        <v>748</v>
      </c>
      <c r="H815" s="35" t="s">
        <v>683</v>
      </c>
      <c r="I815" s="40" t="s">
        <v>20</v>
      </c>
      <c r="J815" s="35" t="s">
        <v>21</v>
      </c>
      <c r="K815" s="35" t="s">
        <v>65</v>
      </c>
      <c r="L815" s="38" t="s">
        <v>23</v>
      </c>
      <c r="M815" s="39"/>
    </row>
    <row r="816" customFormat="1" spans="1:13">
      <c r="A816" s="35" t="s">
        <v>44</v>
      </c>
      <c r="B816" s="35" t="s">
        <v>14</v>
      </c>
      <c r="C816" s="35" t="s">
        <v>630</v>
      </c>
      <c r="D816" s="35" t="s">
        <v>277</v>
      </c>
      <c r="E816" s="35" t="s">
        <v>746</v>
      </c>
      <c r="F816" s="35" t="s">
        <v>747</v>
      </c>
      <c r="G816" s="35" t="s">
        <v>748</v>
      </c>
      <c r="H816" s="35" t="s">
        <v>672</v>
      </c>
      <c r="I816" s="40" t="s">
        <v>20</v>
      </c>
      <c r="J816" s="35" t="s">
        <v>21</v>
      </c>
      <c r="K816" s="35" t="s">
        <v>37</v>
      </c>
      <c r="L816" s="38" t="s">
        <v>23</v>
      </c>
      <c r="M816" s="39"/>
    </row>
    <row r="817" customFormat="1" spans="1:13">
      <c r="A817" s="35" t="s">
        <v>13</v>
      </c>
      <c r="B817" s="35" t="s">
        <v>14</v>
      </c>
      <c r="C817" s="35" t="s">
        <v>630</v>
      </c>
      <c r="D817" s="35" t="s">
        <v>277</v>
      </c>
      <c r="E817" s="35" t="s">
        <v>746</v>
      </c>
      <c r="F817" s="35" t="s">
        <v>747</v>
      </c>
      <c r="G817" s="35" t="s">
        <v>748</v>
      </c>
      <c r="H817" s="35" t="s">
        <v>677</v>
      </c>
      <c r="I817" s="40" t="s">
        <v>20</v>
      </c>
      <c r="J817" s="35" t="s">
        <v>21</v>
      </c>
      <c r="K817" s="35" t="s">
        <v>37</v>
      </c>
      <c r="L817" s="38" t="s">
        <v>23</v>
      </c>
      <c r="M817" s="39"/>
    </row>
    <row r="818" customFormat="1" spans="1:13">
      <c r="A818" s="35" t="s">
        <v>38</v>
      </c>
      <c r="B818" s="35" t="s">
        <v>14</v>
      </c>
      <c r="C818" s="35" t="s">
        <v>630</v>
      </c>
      <c r="D818" s="35" t="s">
        <v>277</v>
      </c>
      <c r="E818" s="35" t="s">
        <v>746</v>
      </c>
      <c r="F818" s="35" t="s">
        <v>747</v>
      </c>
      <c r="G818" s="35" t="s">
        <v>748</v>
      </c>
      <c r="H818" s="35" t="s">
        <v>710</v>
      </c>
      <c r="I818" s="40" t="s">
        <v>20</v>
      </c>
      <c r="J818" s="35" t="s">
        <v>119</v>
      </c>
      <c r="K818" s="35" t="s">
        <v>65</v>
      </c>
      <c r="L818" s="38" t="s">
        <v>23</v>
      </c>
      <c r="M818" s="39"/>
    </row>
    <row r="819" customFormat="1" spans="1:13">
      <c r="A819" s="35" t="s">
        <v>13</v>
      </c>
      <c r="B819" s="35" t="s">
        <v>14</v>
      </c>
      <c r="C819" s="35" t="s">
        <v>630</v>
      </c>
      <c r="D819" s="35" t="s">
        <v>277</v>
      </c>
      <c r="E819" s="35" t="s">
        <v>749</v>
      </c>
      <c r="F819" s="35" t="s">
        <v>750</v>
      </c>
      <c r="G819" s="35" t="s">
        <v>751</v>
      </c>
      <c r="H819" s="35" t="s">
        <v>677</v>
      </c>
      <c r="I819" s="40" t="s">
        <v>20</v>
      </c>
      <c r="J819" s="35" t="s">
        <v>21</v>
      </c>
      <c r="K819" s="35" t="s">
        <v>37</v>
      </c>
      <c r="L819" s="38" t="s">
        <v>23</v>
      </c>
      <c r="M819" s="39"/>
    </row>
    <row r="820" customFormat="1" spans="1:13">
      <c r="A820" s="35" t="s">
        <v>13</v>
      </c>
      <c r="B820" s="35" t="s">
        <v>14</v>
      </c>
      <c r="C820" s="35" t="s">
        <v>630</v>
      </c>
      <c r="D820" s="35" t="s">
        <v>277</v>
      </c>
      <c r="E820" s="35" t="s">
        <v>749</v>
      </c>
      <c r="F820" s="35" t="s">
        <v>750</v>
      </c>
      <c r="G820" s="35" t="s">
        <v>751</v>
      </c>
      <c r="H820" s="35" t="s">
        <v>647</v>
      </c>
      <c r="I820" s="40" t="s">
        <v>20</v>
      </c>
      <c r="J820" s="35" t="s">
        <v>21</v>
      </c>
      <c r="K820" s="35" t="s">
        <v>37</v>
      </c>
      <c r="L820" s="38" t="s">
        <v>23</v>
      </c>
      <c r="M820" s="39"/>
    </row>
    <row r="821" customFormat="1" spans="1:13">
      <c r="A821" s="35" t="s">
        <v>13</v>
      </c>
      <c r="B821" s="35" t="s">
        <v>14</v>
      </c>
      <c r="C821" s="35" t="s">
        <v>630</v>
      </c>
      <c r="D821" s="35" t="s">
        <v>277</v>
      </c>
      <c r="E821" s="35" t="s">
        <v>752</v>
      </c>
      <c r="F821" s="35" t="s">
        <v>753</v>
      </c>
      <c r="G821" s="35" t="s">
        <v>754</v>
      </c>
      <c r="H821" s="35" t="s">
        <v>642</v>
      </c>
      <c r="I821" s="40" t="s">
        <v>20</v>
      </c>
      <c r="J821" s="35" t="s">
        <v>21</v>
      </c>
      <c r="K821" s="35" t="s">
        <v>65</v>
      </c>
      <c r="L821" s="38" t="s">
        <v>23</v>
      </c>
      <c r="M821" s="39"/>
    </row>
    <row r="822" customFormat="1" spans="1:13">
      <c r="A822" s="35" t="s">
        <v>13</v>
      </c>
      <c r="B822" s="35" t="s">
        <v>14</v>
      </c>
      <c r="C822" s="35" t="s">
        <v>630</v>
      </c>
      <c r="D822" s="35" t="s">
        <v>277</v>
      </c>
      <c r="E822" s="35" t="s">
        <v>752</v>
      </c>
      <c r="F822" s="35" t="s">
        <v>753</v>
      </c>
      <c r="G822" s="35" t="s">
        <v>754</v>
      </c>
      <c r="H822" s="35" t="s">
        <v>56</v>
      </c>
      <c r="I822" s="40" t="s">
        <v>20</v>
      </c>
      <c r="J822" s="35" t="s">
        <v>21</v>
      </c>
      <c r="K822" s="35" t="s">
        <v>22</v>
      </c>
      <c r="L822" s="38" t="s">
        <v>23</v>
      </c>
      <c r="M822" s="39"/>
    </row>
    <row r="823" customFormat="1" spans="1:13">
      <c r="A823" s="35" t="s">
        <v>13</v>
      </c>
      <c r="B823" s="35" t="s">
        <v>14</v>
      </c>
      <c r="C823" s="35" t="s">
        <v>630</v>
      </c>
      <c r="D823" s="35" t="s">
        <v>277</v>
      </c>
      <c r="E823" s="35" t="s">
        <v>752</v>
      </c>
      <c r="F823" s="35" t="s">
        <v>753</v>
      </c>
      <c r="G823" s="35" t="s">
        <v>754</v>
      </c>
      <c r="H823" s="35" t="s">
        <v>677</v>
      </c>
      <c r="I823" s="40" t="s">
        <v>20</v>
      </c>
      <c r="J823" s="35" t="s">
        <v>21</v>
      </c>
      <c r="K823" s="35" t="s">
        <v>37</v>
      </c>
      <c r="L823" s="38" t="s">
        <v>23</v>
      </c>
      <c r="M823" s="39"/>
    </row>
    <row r="824" customFormat="1" spans="1:13">
      <c r="A824" s="35" t="s">
        <v>38</v>
      </c>
      <c r="B824" s="35" t="s">
        <v>14</v>
      </c>
      <c r="C824" s="35" t="s">
        <v>630</v>
      </c>
      <c r="D824" s="35" t="s">
        <v>277</v>
      </c>
      <c r="E824" s="35" t="s">
        <v>752</v>
      </c>
      <c r="F824" s="35" t="s">
        <v>753</v>
      </c>
      <c r="G824" s="35" t="s">
        <v>754</v>
      </c>
      <c r="H824" s="35" t="s">
        <v>39</v>
      </c>
      <c r="I824" s="40" t="s">
        <v>20</v>
      </c>
      <c r="J824" s="35" t="s">
        <v>40</v>
      </c>
      <c r="K824" s="35" t="s">
        <v>22</v>
      </c>
      <c r="L824" s="38" t="s">
        <v>23</v>
      </c>
      <c r="M824" s="39"/>
    </row>
    <row r="825" customFormat="1" spans="1:13">
      <c r="A825" s="35" t="s">
        <v>44</v>
      </c>
      <c r="B825" s="35" t="s">
        <v>14</v>
      </c>
      <c r="C825" s="35" t="s">
        <v>630</v>
      </c>
      <c r="D825" s="35" t="s">
        <v>277</v>
      </c>
      <c r="E825" s="35" t="s">
        <v>752</v>
      </c>
      <c r="F825" s="35" t="s">
        <v>753</v>
      </c>
      <c r="G825" s="35" t="s">
        <v>754</v>
      </c>
      <c r="H825" s="35" t="s">
        <v>672</v>
      </c>
      <c r="I825" s="40" t="s">
        <v>20</v>
      </c>
      <c r="J825" s="35" t="s">
        <v>21</v>
      </c>
      <c r="K825" s="35" t="s">
        <v>37</v>
      </c>
      <c r="L825" s="38" t="s">
        <v>23</v>
      </c>
      <c r="M825" s="39"/>
    </row>
    <row r="826" customFormat="1" spans="1:13">
      <c r="A826" s="35" t="s">
        <v>29</v>
      </c>
      <c r="B826" s="35" t="s">
        <v>14</v>
      </c>
      <c r="C826" s="35" t="s">
        <v>630</v>
      </c>
      <c r="D826" s="35" t="s">
        <v>277</v>
      </c>
      <c r="E826" s="35" t="s">
        <v>752</v>
      </c>
      <c r="F826" s="35" t="s">
        <v>753</v>
      </c>
      <c r="G826" s="35" t="s">
        <v>754</v>
      </c>
      <c r="H826" s="35" t="s">
        <v>36</v>
      </c>
      <c r="I826" s="40" t="s">
        <v>20</v>
      </c>
      <c r="J826" s="35" t="s">
        <v>28</v>
      </c>
      <c r="K826" s="35" t="s">
        <v>22</v>
      </c>
      <c r="L826" s="38" t="s">
        <v>23</v>
      </c>
      <c r="M826" s="39"/>
    </row>
    <row r="827" customFormat="1" spans="1:13">
      <c r="A827" s="35" t="s">
        <v>26</v>
      </c>
      <c r="B827" s="35" t="s">
        <v>14</v>
      </c>
      <c r="C827" s="35" t="s">
        <v>630</v>
      </c>
      <c r="D827" s="35" t="s">
        <v>277</v>
      </c>
      <c r="E827" s="35" t="s">
        <v>752</v>
      </c>
      <c r="F827" s="35" t="s">
        <v>753</v>
      </c>
      <c r="G827" s="35" t="s">
        <v>754</v>
      </c>
      <c r="H827" s="35" t="s">
        <v>700</v>
      </c>
      <c r="I827" s="40" t="s">
        <v>20</v>
      </c>
      <c r="J827" s="35" t="s">
        <v>28</v>
      </c>
      <c r="K827" s="35" t="s">
        <v>65</v>
      </c>
      <c r="L827" s="38" t="s">
        <v>23</v>
      </c>
      <c r="M827" s="39"/>
    </row>
    <row r="828" customFormat="1" spans="1:13">
      <c r="A828" s="35" t="s">
        <v>44</v>
      </c>
      <c r="B828" s="35" t="s">
        <v>14</v>
      </c>
      <c r="C828" s="35" t="s">
        <v>630</v>
      </c>
      <c r="D828" s="35" t="s">
        <v>277</v>
      </c>
      <c r="E828" s="35" t="s">
        <v>752</v>
      </c>
      <c r="F828" s="35" t="s">
        <v>753</v>
      </c>
      <c r="G828" s="35" t="s">
        <v>754</v>
      </c>
      <c r="H828" s="35" t="s">
        <v>683</v>
      </c>
      <c r="I828" s="40" t="s">
        <v>20</v>
      </c>
      <c r="J828" s="35" t="s">
        <v>21</v>
      </c>
      <c r="K828" s="35" t="s">
        <v>65</v>
      </c>
      <c r="L828" s="38" t="s">
        <v>23</v>
      </c>
      <c r="M828" s="39"/>
    </row>
    <row r="829" customFormat="1" spans="1:13">
      <c r="A829" s="35" t="s">
        <v>26</v>
      </c>
      <c r="B829" s="35" t="s">
        <v>24</v>
      </c>
      <c r="C829" s="35" t="s">
        <v>630</v>
      </c>
      <c r="D829" s="35" t="s">
        <v>755</v>
      </c>
      <c r="E829" s="35" t="s">
        <v>756</v>
      </c>
      <c r="F829" s="35" t="s">
        <v>757</v>
      </c>
      <c r="G829" s="35" t="s">
        <v>758</v>
      </c>
      <c r="H829" s="35" t="s">
        <v>759</v>
      </c>
      <c r="I829" s="40" t="s">
        <v>20</v>
      </c>
      <c r="J829" s="35" t="s">
        <v>28</v>
      </c>
      <c r="K829" s="35" t="s">
        <v>37</v>
      </c>
      <c r="L829" s="38" t="s">
        <v>23</v>
      </c>
      <c r="M829" s="39"/>
    </row>
    <row r="830" customFormat="1" spans="1:13">
      <c r="A830" s="35" t="s">
        <v>29</v>
      </c>
      <c r="B830" s="35" t="s">
        <v>24</v>
      </c>
      <c r="C830" s="35" t="s">
        <v>630</v>
      </c>
      <c r="D830" s="35" t="s">
        <v>755</v>
      </c>
      <c r="E830" s="35" t="s">
        <v>756</v>
      </c>
      <c r="F830" s="35" t="s">
        <v>757</v>
      </c>
      <c r="G830" s="35" t="s">
        <v>758</v>
      </c>
      <c r="H830" s="35" t="s">
        <v>36</v>
      </c>
      <c r="I830" s="40" t="s">
        <v>20</v>
      </c>
      <c r="J830" s="35" t="s">
        <v>28</v>
      </c>
      <c r="K830" s="35" t="s">
        <v>22</v>
      </c>
      <c r="L830" s="38" t="s">
        <v>23</v>
      </c>
      <c r="M830" s="39"/>
    </row>
    <row r="831" customFormat="1" spans="1:13">
      <c r="A831" s="35" t="s">
        <v>24</v>
      </c>
      <c r="B831" s="35" t="s">
        <v>24</v>
      </c>
      <c r="C831" s="35" t="s">
        <v>630</v>
      </c>
      <c r="D831" s="35" t="s">
        <v>755</v>
      </c>
      <c r="E831" s="35" t="s">
        <v>756</v>
      </c>
      <c r="F831" s="35" t="s">
        <v>757</v>
      </c>
      <c r="G831" s="35" t="s">
        <v>758</v>
      </c>
      <c r="H831" s="35" t="s">
        <v>760</v>
      </c>
      <c r="I831" s="40" t="s">
        <v>20</v>
      </c>
      <c r="J831" s="35" t="s">
        <v>21</v>
      </c>
      <c r="K831" s="35" t="s">
        <v>117</v>
      </c>
      <c r="L831" s="38" t="s">
        <v>23</v>
      </c>
      <c r="M831" s="39"/>
    </row>
    <row r="832" customFormat="1" spans="1:13">
      <c r="A832" s="35" t="s">
        <v>29</v>
      </c>
      <c r="B832" s="35" t="s">
        <v>24</v>
      </c>
      <c r="C832" s="35" t="s">
        <v>630</v>
      </c>
      <c r="D832" s="35" t="s">
        <v>322</v>
      </c>
      <c r="E832" s="35" t="s">
        <v>761</v>
      </c>
      <c r="F832" s="35" t="s">
        <v>762</v>
      </c>
      <c r="G832" s="35" t="s">
        <v>763</v>
      </c>
      <c r="H832" s="35" t="s">
        <v>36</v>
      </c>
      <c r="I832" s="40" t="s">
        <v>20</v>
      </c>
      <c r="J832" s="35" t="s">
        <v>28</v>
      </c>
      <c r="K832" s="35" t="s">
        <v>22</v>
      </c>
      <c r="L832" s="38" t="s">
        <v>23</v>
      </c>
      <c r="M832" s="39"/>
    </row>
    <row r="833" customFormat="1" spans="1:13">
      <c r="A833" s="35" t="s">
        <v>24</v>
      </c>
      <c r="B833" s="35" t="s">
        <v>24</v>
      </c>
      <c r="C833" s="35" t="s">
        <v>630</v>
      </c>
      <c r="D833" s="35" t="s">
        <v>322</v>
      </c>
      <c r="E833" s="35" t="s">
        <v>761</v>
      </c>
      <c r="F833" s="35" t="s">
        <v>764</v>
      </c>
      <c r="G833" s="35" t="s">
        <v>765</v>
      </c>
      <c r="H833" s="35" t="s">
        <v>331</v>
      </c>
      <c r="I833" s="40" t="s">
        <v>20</v>
      </c>
      <c r="J833" s="35" t="s">
        <v>21</v>
      </c>
      <c r="K833" s="35" t="s">
        <v>22</v>
      </c>
      <c r="L833" s="38" t="s">
        <v>23</v>
      </c>
      <c r="M833" s="39"/>
    </row>
    <row r="834" customFormat="1" spans="1:13">
      <c r="A834" s="35" t="s">
        <v>24</v>
      </c>
      <c r="B834" s="35" t="s">
        <v>24</v>
      </c>
      <c r="C834" s="35" t="s">
        <v>630</v>
      </c>
      <c r="D834" s="35" t="s">
        <v>322</v>
      </c>
      <c r="E834" s="35" t="s">
        <v>761</v>
      </c>
      <c r="F834" s="35" t="s">
        <v>764</v>
      </c>
      <c r="G834" s="35" t="s">
        <v>765</v>
      </c>
      <c r="H834" s="35" t="s">
        <v>334</v>
      </c>
      <c r="I834" s="40" t="s">
        <v>20</v>
      </c>
      <c r="J834" s="35" t="s">
        <v>21</v>
      </c>
      <c r="K834" s="35" t="s">
        <v>117</v>
      </c>
      <c r="L834" s="38" t="s">
        <v>23</v>
      </c>
      <c r="M834" s="39"/>
    </row>
    <row r="835" customFormat="1" spans="1:13">
      <c r="A835" s="35" t="s">
        <v>44</v>
      </c>
      <c r="B835" s="35" t="s">
        <v>24</v>
      </c>
      <c r="C835" s="35" t="s">
        <v>630</v>
      </c>
      <c r="D835" s="35" t="s">
        <v>322</v>
      </c>
      <c r="E835" s="35" t="s">
        <v>761</v>
      </c>
      <c r="F835" s="35" t="s">
        <v>764</v>
      </c>
      <c r="G835" s="35" t="s">
        <v>765</v>
      </c>
      <c r="H835" s="35" t="s">
        <v>634</v>
      </c>
      <c r="I835" s="40" t="s">
        <v>20</v>
      </c>
      <c r="J835" s="35" t="s">
        <v>21</v>
      </c>
      <c r="K835" s="35" t="s">
        <v>37</v>
      </c>
      <c r="L835" s="38" t="s">
        <v>23</v>
      </c>
      <c r="M835" s="39"/>
    </row>
    <row r="836" customFormat="1" spans="1:13">
      <c r="A836" s="35" t="s">
        <v>26</v>
      </c>
      <c r="B836" s="35" t="s">
        <v>24</v>
      </c>
      <c r="C836" s="35" t="s">
        <v>630</v>
      </c>
      <c r="D836" s="35" t="s">
        <v>322</v>
      </c>
      <c r="E836" s="35" t="s">
        <v>766</v>
      </c>
      <c r="F836" s="35" t="s">
        <v>767</v>
      </c>
      <c r="G836" s="35" t="s">
        <v>768</v>
      </c>
      <c r="H836" s="35" t="s">
        <v>638</v>
      </c>
      <c r="I836" s="40" t="s">
        <v>20</v>
      </c>
      <c r="J836" s="35" t="s">
        <v>28</v>
      </c>
      <c r="K836" s="35" t="s">
        <v>65</v>
      </c>
      <c r="L836" s="38" t="s">
        <v>23</v>
      </c>
      <c r="M836" s="39"/>
    </row>
    <row r="837" customFormat="1" spans="1:13">
      <c r="A837" s="35" t="s">
        <v>24</v>
      </c>
      <c r="B837" s="35" t="s">
        <v>24</v>
      </c>
      <c r="C837" s="35" t="s">
        <v>630</v>
      </c>
      <c r="D837" s="35" t="s">
        <v>322</v>
      </c>
      <c r="E837" s="35" t="s">
        <v>766</v>
      </c>
      <c r="F837" s="35" t="s">
        <v>769</v>
      </c>
      <c r="G837" s="35" t="s">
        <v>770</v>
      </c>
      <c r="H837" s="35" t="s">
        <v>331</v>
      </c>
      <c r="I837" s="40" t="s">
        <v>20</v>
      </c>
      <c r="J837" s="35" t="s">
        <v>21</v>
      </c>
      <c r="K837" s="35" t="s">
        <v>22</v>
      </c>
      <c r="L837" s="38" t="s">
        <v>23</v>
      </c>
      <c r="M837" s="39"/>
    </row>
    <row r="838" customFormat="1" spans="1:13">
      <c r="A838" s="35" t="s">
        <v>24</v>
      </c>
      <c r="B838" s="35" t="s">
        <v>24</v>
      </c>
      <c r="C838" s="35" t="s">
        <v>630</v>
      </c>
      <c r="D838" s="35" t="s">
        <v>322</v>
      </c>
      <c r="E838" s="35" t="s">
        <v>766</v>
      </c>
      <c r="F838" s="35" t="s">
        <v>769</v>
      </c>
      <c r="G838" s="35" t="s">
        <v>770</v>
      </c>
      <c r="H838" s="35" t="s">
        <v>334</v>
      </c>
      <c r="I838" s="40" t="s">
        <v>20</v>
      </c>
      <c r="J838" s="35" t="s">
        <v>21</v>
      </c>
      <c r="K838" s="35" t="s">
        <v>117</v>
      </c>
      <c r="L838" s="38" t="s">
        <v>23</v>
      </c>
      <c r="M838" s="39"/>
    </row>
    <row r="839" customFormat="1" spans="1:13">
      <c r="A839" s="35" t="s">
        <v>44</v>
      </c>
      <c r="B839" s="35" t="s">
        <v>24</v>
      </c>
      <c r="C839" s="35" t="s">
        <v>630</v>
      </c>
      <c r="D839" s="35" t="s">
        <v>322</v>
      </c>
      <c r="E839" s="35" t="s">
        <v>771</v>
      </c>
      <c r="F839" s="35" t="s">
        <v>772</v>
      </c>
      <c r="G839" s="35" t="s">
        <v>773</v>
      </c>
      <c r="H839" s="35" t="s">
        <v>634</v>
      </c>
      <c r="I839" s="40" t="s">
        <v>20</v>
      </c>
      <c r="J839" s="35" t="s">
        <v>21</v>
      </c>
      <c r="K839" s="35" t="s">
        <v>37</v>
      </c>
      <c r="L839" s="38" t="s">
        <v>23</v>
      </c>
      <c r="M839" s="39"/>
    </row>
    <row r="840" customFormat="1" spans="1:13">
      <c r="A840" s="35" t="s">
        <v>24</v>
      </c>
      <c r="B840" s="35" t="s">
        <v>24</v>
      </c>
      <c r="C840" s="35" t="s">
        <v>630</v>
      </c>
      <c r="D840" s="35" t="s">
        <v>322</v>
      </c>
      <c r="E840" s="35" t="s">
        <v>774</v>
      </c>
      <c r="F840" s="35" t="s">
        <v>775</v>
      </c>
      <c r="G840" s="35" t="s">
        <v>776</v>
      </c>
      <c r="H840" s="35" t="s">
        <v>331</v>
      </c>
      <c r="I840" s="40" t="s">
        <v>20</v>
      </c>
      <c r="J840" s="35" t="s">
        <v>21</v>
      </c>
      <c r="K840" s="35" t="s">
        <v>22</v>
      </c>
      <c r="L840" s="38" t="s">
        <v>23</v>
      </c>
      <c r="M840" s="39"/>
    </row>
    <row r="841" customFormat="1" spans="1:13">
      <c r="A841" s="35" t="s">
        <v>24</v>
      </c>
      <c r="B841" s="35" t="s">
        <v>24</v>
      </c>
      <c r="C841" s="35" t="s">
        <v>630</v>
      </c>
      <c r="D841" s="35" t="s">
        <v>322</v>
      </c>
      <c r="E841" s="35" t="s">
        <v>774</v>
      </c>
      <c r="F841" s="35" t="s">
        <v>775</v>
      </c>
      <c r="G841" s="35" t="s">
        <v>776</v>
      </c>
      <c r="H841" s="35" t="s">
        <v>334</v>
      </c>
      <c r="I841" s="40" t="s">
        <v>20</v>
      </c>
      <c r="J841" s="35" t="s">
        <v>21</v>
      </c>
      <c r="K841" s="35" t="s">
        <v>117</v>
      </c>
      <c r="L841" s="38" t="s">
        <v>23</v>
      </c>
      <c r="M841" s="39"/>
    </row>
    <row r="842" customFormat="1" spans="1:13">
      <c r="A842" s="35" t="s">
        <v>13</v>
      </c>
      <c r="B842" s="35" t="s">
        <v>24</v>
      </c>
      <c r="C842" s="35" t="s">
        <v>630</v>
      </c>
      <c r="D842" s="35" t="s">
        <v>322</v>
      </c>
      <c r="E842" s="35" t="s">
        <v>774</v>
      </c>
      <c r="F842" s="35" t="s">
        <v>777</v>
      </c>
      <c r="G842" s="35" t="s">
        <v>778</v>
      </c>
      <c r="H842" s="35" t="s">
        <v>647</v>
      </c>
      <c r="I842" s="40" t="s">
        <v>20</v>
      </c>
      <c r="J842" s="35" t="s">
        <v>21</v>
      </c>
      <c r="K842" s="35" t="s">
        <v>37</v>
      </c>
      <c r="L842" s="38" t="s">
        <v>23</v>
      </c>
      <c r="M842" s="39"/>
    </row>
    <row r="843" customFormat="1" spans="1:13">
      <c r="A843" s="35" t="s">
        <v>24</v>
      </c>
      <c r="B843" s="35" t="s">
        <v>24</v>
      </c>
      <c r="C843" s="35" t="s">
        <v>630</v>
      </c>
      <c r="D843" s="35" t="s">
        <v>322</v>
      </c>
      <c r="E843" s="35" t="s">
        <v>774</v>
      </c>
      <c r="F843" s="35" t="s">
        <v>777</v>
      </c>
      <c r="G843" s="35" t="s">
        <v>778</v>
      </c>
      <c r="H843" s="35" t="s">
        <v>331</v>
      </c>
      <c r="I843" s="40" t="s">
        <v>20</v>
      </c>
      <c r="J843" s="35" t="s">
        <v>21</v>
      </c>
      <c r="K843" s="35" t="s">
        <v>22</v>
      </c>
      <c r="L843" s="38" t="s">
        <v>23</v>
      </c>
      <c r="M843" s="39"/>
    </row>
    <row r="844" customFormat="1" spans="1:13">
      <c r="A844" s="35" t="s">
        <v>44</v>
      </c>
      <c r="B844" s="35" t="s">
        <v>24</v>
      </c>
      <c r="C844" s="35" t="s">
        <v>630</v>
      </c>
      <c r="D844" s="35" t="s">
        <v>322</v>
      </c>
      <c r="E844" s="35" t="s">
        <v>774</v>
      </c>
      <c r="F844" s="35" t="s">
        <v>777</v>
      </c>
      <c r="G844" s="35" t="s">
        <v>778</v>
      </c>
      <c r="H844" s="35" t="s">
        <v>634</v>
      </c>
      <c r="I844" s="40" t="s">
        <v>20</v>
      </c>
      <c r="J844" s="35" t="s">
        <v>21</v>
      </c>
      <c r="K844" s="35" t="s">
        <v>37</v>
      </c>
      <c r="L844" s="38" t="s">
        <v>23</v>
      </c>
      <c r="M844" s="39"/>
    </row>
    <row r="845" customFormat="1" spans="1:13">
      <c r="A845" s="35" t="s">
        <v>13</v>
      </c>
      <c r="B845" s="35" t="s">
        <v>24</v>
      </c>
      <c r="C845" s="35" t="s">
        <v>630</v>
      </c>
      <c r="D845" s="35" t="s">
        <v>322</v>
      </c>
      <c r="E845" s="35" t="s">
        <v>774</v>
      </c>
      <c r="F845" s="35" t="s">
        <v>777</v>
      </c>
      <c r="G845" s="35" t="s">
        <v>778</v>
      </c>
      <c r="H845" s="35" t="s">
        <v>642</v>
      </c>
      <c r="I845" s="40" t="s">
        <v>20</v>
      </c>
      <c r="J845" s="35" t="s">
        <v>21</v>
      </c>
      <c r="K845" s="35" t="s">
        <v>65</v>
      </c>
      <c r="L845" s="38" t="s">
        <v>23</v>
      </c>
      <c r="M845" s="39"/>
    </row>
    <row r="846" customFormat="1" spans="1:13">
      <c r="A846" s="35" t="s">
        <v>13</v>
      </c>
      <c r="B846" s="35" t="s">
        <v>24</v>
      </c>
      <c r="C846" s="35" t="s">
        <v>630</v>
      </c>
      <c r="D846" s="35" t="s">
        <v>322</v>
      </c>
      <c r="E846" s="35" t="s">
        <v>774</v>
      </c>
      <c r="F846" s="35" t="s">
        <v>777</v>
      </c>
      <c r="G846" s="35" t="s">
        <v>778</v>
      </c>
      <c r="H846" s="35" t="s">
        <v>677</v>
      </c>
      <c r="I846" s="40" t="s">
        <v>20</v>
      </c>
      <c r="J846" s="35" t="s">
        <v>21</v>
      </c>
      <c r="K846" s="35" t="s">
        <v>37</v>
      </c>
      <c r="L846" s="38" t="s">
        <v>23</v>
      </c>
      <c r="M846" s="39"/>
    </row>
    <row r="847" customFormat="1" spans="1:13">
      <c r="A847" s="35" t="s">
        <v>24</v>
      </c>
      <c r="B847" s="35" t="s">
        <v>24</v>
      </c>
      <c r="C847" s="35" t="s">
        <v>630</v>
      </c>
      <c r="D847" s="35" t="s">
        <v>322</v>
      </c>
      <c r="E847" s="35" t="s">
        <v>774</v>
      </c>
      <c r="F847" s="35" t="s">
        <v>779</v>
      </c>
      <c r="G847" s="35" t="s">
        <v>780</v>
      </c>
      <c r="H847" s="35" t="s">
        <v>331</v>
      </c>
      <c r="I847" s="40" t="s">
        <v>20</v>
      </c>
      <c r="J847" s="35" t="s">
        <v>21</v>
      </c>
      <c r="K847" s="35" t="s">
        <v>22</v>
      </c>
      <c r="L847" s="38" t="s">
        <v>23</v>
      </c>
      <c r="M847" s="39"/>
    </row>
    <row r="848" customFormat="1" spans="1:13">
      <c r="A848" s="35" t="s">
        <v>13</v>
      </c>
      <c r="B848" s="35" t="s">
        <v>24</v>
      </c>
      <c r="C848" s="35" t="s">
        <v>630</v>
      </c>
      <c r="D848" s="35" t="s">
        <v>322</v>
      </c>
      <c r="E848" s="35" t="s">
        <v>781</v>
      </c>
      <c r="F848" s="35" t="s">
        <v>782</v>
      </c>
      <c r="G848" s="35" t="s">
        <v>783</v>
      </c>
      <c r="H848" s="35" t="s">
        <v>647</v>
      </c>
      <c r="I848" s="40" t="s">
        <v>20</v>
      </c>
      <c r="J848" s="35" t="s">
        <v>21</v>
      </c>
      <c r="K848" s="35" t="s">
        <v>37</v>
      </c>
      <c r="L848" s="38" t="s">
        <v>23</v>
      </c>
      <c r="M848" s="39"/>
    </row>
    <row r="849" customFormat="1" spans="1:13">
      <c r="A849" s="35" t="s">
        <v>44</v>
      </c>
      <c r="B849" s="35" t="s">
        <v>24</v>
      </c>
      <c r="C849" s="35" t="s">
        <v>630</v>
      </c>
      <c r="D849" s="35" t="s">
        <v>322</v>
      </c>
      <c r="E849" s="35" t="s">
        <v>781</v>
      </c>
      <c r="F849" s="35" t="s">
        <v>784</v>
      </c>
      <c r="G849" s="35" t="s">
        <v>785</v>
      </c>
      <c r="H849" s="35" t="s">
        <v>45</v>
      </c>
      <c r="I849" s="40" t="s">
        <v>20</v>
      </c>
      <c r="J849" s="35" t="s">
        <v>21</v>
      </c>
      <c r="K849" s="35" t="s">
        <v>22</v>
      </c>
      <c r="L849" s="38" t="s">
        <v>23</v>
      </c>
      <c r="M849" s="39"/>
    </row>
    <row r="850" customFormat="1" spans="1:13">
      <c r="A850" s="35" t="s">
        <v>13</v>
      </c>
      <c r="B850" s="35" t="s">
        <v>24</v>
      </c>
      <c r="C850" s="35" t="s">
        <v>630</v>
      </c>
      <c r="D850" s="35" t="s">
        <v>322</v>
      </c>
      <c r="E850" s="35" t="s">
        <v>781</v>
      </c>
      <c r="F850" s="35" t="s">
        <v>784</v>
      </c>
      <c r="G850" s="35" t="s">
        <v>785</v>
      </c>
      <c r="H850" s="35" t="s">
        <v>677</v>
      </c>
      <c r="I850" s="40" t="s">
        <v>20</v>
      </c>
      <c r="J850" s="35" t="s">
        <v>21</v>
      </c>
      <c r="K850" s="35" t="s">
        <v>37</v>
      </c>
      <c r="L850" s="38" t="s">
        <v>23</v>
      </c>
      <c r="M850" s="39"/>
    </row>
    <row r="851" customFormat="1" spans="1:13">
      <c r="A851" s="35" t="s">
        <v>24</v>
      </c>
      <c r="B851" s="35" t="s">
        <v>24</v>
      </c>
      <c r="C851" s="35" t="s">
        <v>630</v>
      </c>
      <c r="D851" s="35" t="s">
        <v>322</v>
      </c>
      <c r="E851" s="35" t="s">
        <v>781</v>
      </c>
      <c r="F851" s="35" t="s">
        <v>784</v>
      </c>
      <c r="G851" s="35" t="s">
        <v>785</v>
      </c>
      <c r="H851" s="35" t="s">
        <v>331</v>
      </c>
      <c r="I851" s="40" t="s">
        <v>20</v>
      </c>
      <c r="J851" s="35" t="s">
        <v>21</v>
      </c>
      <c r="K851" s="35" t="s">
        <v>22</v>
      </c>
      <c r="L851" s="38" t="s">
        <v>23</v>
      </c>
      <c r="M851" s="39"/>
    </row>
    <row r="852" customFormat="1" spans="1:13">
      <c r="A852" s="35" t="s">
        <v>26</v>
      </c>
      <c r="B852" s="35" t="s">
        <v>24</v>
      </c>
      <c r="C852" s="35" t="s">
        <v>630</v>
      </c>
      <c r="D852" s="35" t="s">
        <v>322</v>
      </c>
      <c r="E852" s="35" t="s">
        <v>781</v>
      </c>
      <c r="F852" s="35" t="s">
        <v>784</v>
      </c>
      <c r="G852" s="35" t="s">
        <v>785</v>
      </c>
      <c r="H852" s="35" t="s">
        <v>759</v>
      </c>
      <c r="I852" s="40" t="s">
        <v>20</v>
      </c>
      <c r="J852" s="35" t="s">
        <v>28</v>
      </c>
      <c r="K852" s="35" t="s">
        <v>37</v>
      </c>
      <c r="L852" s="38" t="s">
        <v>23</v>
      </c>
      <c r="M852" s="39"/>
    </row>
    <row r="853" customFormat="1" spans="1:13">
      <c r="A853" s="35" t="s">
        <v>29</v>
      </c>
      <c r="B853" s="35" t="s">
        <v>24</v>
      </c>
      <c r="C853" s="35" t="s">
        <v>630</v>
      </c>
      <c r="D853" s="35" t="s">
        <v>322</v>
      </c>
      <c r="E853" s="35" t="s">
        <v>786</v>
      </c>
      <c r="F853" s="35" t="s">
        <v>787</v>
      </c>
      <c r="G853" s="35" t="s">
        <v>788</v>
      </c>
      <c r="H853" s="35" t="s">
        <v>36</v>
      </c>
      <c r="I853" s="40" t="s">
        <v>20</v>
      </c>
      <c r="J853" s="35" t="s">
        <v>28</v>
      </c>
      <c r="K853" s="35" t="s">
        <v>22</v>
      </c>
      <c r="L853" s="38" t="s">
        <v>23</v>
      </c>
      <c r="M853" s="39"/>
    </row>
    <row r="854" customFormat="1" spans="1:13">
      <c r="A854" s="35" t="s">
        <v>44</v>
      </c>
      <c r="B854" s="35" t="s">
        <v>24</v>
      </c>
      <c r="C854" s="35" t="s">
        <v>630</v>
      </c>
      <c r="D854" s="35" t="s">
        <v>322</v>
      </c>
      <c r="E854" s="35" t="s">
        <v>786</v>
      </c>
      <c r="F854" s="35" t="s">
        <v>787</v>
      </c>
      <c r="G854" s="35" t="s">
        <v>788</v>
      </c>
      <c r="H854" s="35" t="s">
        <v>634</v>
      </c>
      <c r="I854" s="40" t="s">
        <v>20</v>
      </c>
      <c r="J854" s="35" t="s">
        <v>21</v>
      </c>
      <c r="K854" s="35" t="s">
        <v>37</v>
      </c>
      <c r="L854" s="38" t="s">
        <v>23</v>
      </c>
      <c r="M854" s="39"/>
    </row>
    <row r="855" customFormat="1" spans="1:13">
      <c r="A855" s="35" t="s">
        <v>24</v>
      </c>
      <c r="B855" s="35" t="s">
        <v>24</v>
      </c>
      <c r="C855" s="35" t="s">
        <v>630</v>
      </c>
      <c r="D855" s="35" t="s">
        <v>322</v>
      </c>
      <c r="E855" s="35" t="s">
        <v>789</v>
      </c>
      <c r="F855" s="35" t="s">
        <v>790</v>
      </c>
      <c r="G855" s="35" t="s">
        <v>791</v>
      </c>
      <c r="H855" s="35" t="s">
        <v>334</v>
      </c>
      <c r="I855" s="40" t="s">
        <v>20</v>
      </c>
      <c r="J855" s="35" t="s">
        <v>21</v>
      </c>
      <c r="K855" s="35" t="s">
        <v>117</v>
      </c>
      <c r="L855" s="38" t="s">
        <v>23</v>
      </c>
      <c r="M855" s="39"/>
    </row>
    <row r="856" customFormat="1" spans="1:13">
      <c r="A856" s="35" t="s">
        <v>24</v>
      </c>
      <c r="B856" s="35" t="s">
        <v>24</v>
      </c>
      <c r="C856" s="35" t="s">
        <v>630</v>
      </c>
      <c r="D856" s="35" t="s">
        <v>322</v>
      </c>
      <c r="E856" s="35" t="s">
        <v>789</v>
      </c>
      <c r="F856" s="35" t="s">
        <v>790</v>
      </c>
      <c r="G856" s="35" t="s">
        <v>791</v>
      </c>
      <c r="H856" s="35" t="s">
        <v>331</v>
      </c>
      <c r="I856" s="40" t="s">
        <v>20</v>
      </c>
      <c r="J856" s="35" t="s">
        <v>21</v>
      </c>
      <c r="K856" s="35" t="s">
        <v>22</v>
      </c>
      <c r="L856" s="38" t="s">
        <v>23</v>
      </c>
      <c r="M856" s="39"/>
    </row>
    <row r="857" customFormat="1" spans="1:13">
      <c r="A857" s="35" t="s">
        <v>24</v>
      </c>
      <c r="B857" s="35" t="s">
        <v>24</v>
      </c>
      <c r="C857" s="35" t="s">
        <v>630</v>
      </c>
      <c r="D857" s="35" t="s">
        <v>322</v>
      </c>
      <c r="E857" s="35" t="s">
        <v>789</v>
      </c>
      <c r="F857" s="35" t="s">
        <v>792</v>
      </c>
      <c r="G857" s="35" t="s">
        <v>793</v>
      </c>
      <c r="H857" s="35" t="s">
        <v>331</v>
      </c>
      <c r="I857" s="40" t="s">
        <v>20</v>
      </c>
      <c r="J857" s="35" t="s">
        <v>21</v>
      </c>
      <c r="K857" s="35" t="s">
        <v>22</v>
      </c>
      <c r="L857" s="38" t="s">
        <v>23</v>
      </c>
      <c r="M857" s="39"/>
    </row>
    <row r="858" customFormat="1" spans="1:13">
      <c r="A858" s="35" t="s">
        <v>13</v>
      </c>
      <c r="B858" s="35" t="s">
        <v>24</v>
      </c>
      <c r="C858" s="35" t="s">
        <v>630</v>
      </c>
      <c r="D858" s="35" t="s">
        <v>322</v>
      </c>
      <c r="E858" s="35" t="s">
        <v>789</v>
      </c>
      <c r="F858" s="35" t="s">
        <v>792</v>
      </c>
      <c r="G858" s="35" t="s">
        <v>793</v>
      </c>
      <c r="H858" s="35" t="s">
        <v>642</v>
      </c>
      <c r="I858" s="40" t="s">
        <v>20</v>
      </c>
      <c r="J858" s="35" t="s">
        <v>21</v>
      </c>
      <c r="K858" s="35" t="s">
        <v>65</v>
      </c>
      <c r="L858" s="38" t="s">
        <v>23</v>
      </c>
      <c r="M858" s="39"/>
    </row>
    <row r="859" customFormat="1" spans="1:13">
      <c r="A859" s="35" t="s">
        <v>24</v>
      </c>
      <c r="B859" s="35" t="s">
        <v>24</v>
      </c>
      <c r="C859" s="35" t="s">
        <v>630</v>
      </c>
      <c r="D859" s="35" t="s">
        <v>322</v>
      </c>
      <c r="E859" s="35" t="s">
        <v>789</v>
      </c>
      <c r="F859" s="35" t="s">
        <v>794</v>
      </c>
      <c r="G859" s="35" t="s">
        <v>795</v>
      </c>
      <c r="H859" s="35" t="s">
        <v>334</v>
      </c>
      <c r="I859" s="40" t="s">
        <v>20</v>
      </c>
      <c r="J859" s="35" t="s">
        <v>21</v>
      </c>
      <c r="K859" s="35" t="s">
        <v>117</v>
      </c>
      <c r="L859" s="38" t="s">
        <v>23</v>
      </c>
      <c r="M859" s="39"/>
    </row>
    <row r="860" customFormat="1" spans="1:13">
      <c r="A860" s="35" t="s">
        <v>44</v>
      </c>
      <c r="B860" s="35" t="s">
        <v>24</v>
      </c>
      <c r="C860" s="35" t="s">
        <v>630</v>
      </c>
      <c r="D860" s="35" t="s">
        <v>322</v>
      </c>
      <c r="E860" s="35" t="s">
        <v>789</v>
      </c>
      <c r="F860" s="35" t="s">
        <v>794</v>
      </c>
      <c r="G860" s="35" t="s">
        <v>795</v>
      </c>
      <c r="H860" s="35" t="s">
        <v>634</v>
      </c>
      <c r="I860" s="40" t="s">
        <v>20</v>
      </c>
      <c r="J860" s="35" t="s">
        <v>21</v>
      </c>
      <c r="K860" s="35" t="s">
        <v>37</v>
      </c>
      <c r="L860" s="38" t="s">
        <v>23</v>
      </c>
      <c r="M860" s="39"/>
    </row>
    <row r="861" customFormat="1" spans="1:13">
      <c r="A861" s="35" t="s">
        <v>24</v>
      </c>
      <c r="B861" s="35" t="s">
        <v>24</v>
      </c>
      <c r="C861" s="35" t="s">
        <v>630</v>
      </c>
      <c r="D861" s="35" t="s">
        <v>322</v>
      </c>
      <c r="E861" s="35" t="s">
        <v>789</v>
      </c>
      <c r="F861" s="35" t="s">
        <v>796</v>
      </c>
      <c r="G861" s="35" t="s">
        <v>797</v>
      </c>
      <c r="H861" s="35" t="s">
        <v>334</v>
      </c>
      <c r="I861" s="40" t="s">
        <v>20</v>
      </c>
      <c r="J861" s="35" t="s">
        <v>21</v>
      </c>
      <c r="K861" s="35" t="s">
        <v>117</v>
      </c>
      <c r="L861" s="38" t="s">
        <v>23</v>
      </c>
      <c r="M861" s="39"/>
    </row>
    <row r="862" customFormat="1" spans="1:13">
      <c r="A862" s="35" t="s">
        <v>44</v>
      </c>
      <c r="B862" s="35" t="s">
        <v>24</v>
      </c>
      <c r="C862" s="35" t="s">
        <v>630</v>
      </c>
      <c r="D862" s="35" t="s">
        <v>798</v>
      </c>
      <c r="E862" s="35" t="s">
        <v>799</v>
      </c>
      <c r="F862" s="35" t="s">
        <v>800</v>
      </c>
      <c r="G862" s="35" t="s">
        <v>801</v>
      </c>
      <c r="H862" s="35" t="s">
        <v>634</v>
      </c>
      <c r="I862" s="40" t="s">
        <v>20</v>
      </c>
      <c r="J862" s="35" t="s">
        <v>21</v>
      </c>
      <c r="K862" s="35" t="s">
        <v>37</v>
      </c>
      <c r="L862" s="38" t="s">
        <v>23</v>
      </c>
      <c r="M862" s="39"/>
    </row>
    <row r="863" customFormat="1" spans="1:13">
      <c r="A863" s="35" t="s">
        <v>24</v>
      </c>
      <c r="B863" s="35" t="s">
        <v>24</v>
      </c>
      <c r="C863" s="35" t="s">
        <v>630</v>
      </c>
      <c r="D863" s="35" t="s">
        <v>798</v>
      </c>
      <c r="E863" s="35" t="s">
        <v>799</v>
      </c>
      <c r="F863" s="35" t="s">
        <v>800</v>
      </c>
      <c r="G863" s="35" t="s">
        <v>801</v>
      </c>
      <c r="H863" s="35" t="s">
        <v>802</v>
      </c>
      <c r="I863" s="40" t="s">
        <v>20</v>
      </c>
      <c r="J863" s="35" t="s">
        <v>21</v>
      </c>
      <c r="K863" s="35" t="s">
        <v>22</v>
      </c>
      <c r="L863" s="38" t="s">
        <v>23</v>
      </c>
      <c r="M863" s="39"/>
    </row>
    <row r="864" customFormat="1" spans="1:13">
      <c r="A864" s="35" t="s">
        <v>24</v>
      </c>
      <c r="B864" s="35" t="s">
        <v>24</v>
      </c>
      <c r="C864" s="35" t="s">
        <v>630</v>
      </c>
      <c r="D864" s="35" t="s">
        <v>798</v>
      </c>
      <c r="E864" s="35" t="s">
        <v>799</v>
      </c>
      <c r="F864" s="35" t="s">
        <v>803</v>
      </c>
      <c r="G864" s="35" t="s">
        <v>804</v>
      </c>
      <c r="H864" s="35" t="s">
        <v>802</v>
      </c>
      <c r="I864" s="40" t="s">
        <v>20</v>
      </c>
      <c r="J864" s="35" t="s">
        <v>21</v>
      </c>
      <c r="K864" s="35" t="s">
        <v>22</v>
      </c>
      <c r="L864" s="38" t="s">
        <v>23</v>
      </c>
      <c r="M864" s="39"/>
    </row>
    <row r="865" customFormat="1" spans="1:13">
      <c r="A865" s="35" t="s">
        <v>24</v>
      </c>
      <c r="B865" s="35" t="s">
        <v>24</v>
      </c>
      <c r="C865" s="35" t="s">
        <v>630</v>
      </c>
      <c r="D865" s="35" t="s">
        <v>798</v>
      </c>
      <c r="E865" s="35" t="s">
        <v>799</v>
      </c>
      <c r="F865" s="35" t="s">
        <v>805</v>
      </c>
      <c r="G865" s="35" t="s">
        <v>806</v>
      </c>
      <c r="H865" s="35" t="s">
        <v>802</v>
      </c>
      <c r="I865" s="40" t="s">
        <v>20</v>
      </c>
      <c r="J865" s="35" t="s">
        <v>21</v>
      </c>
      <c r="K865" s="35" t="s">
        <v>22</v>
      </c>
      <c r="L865" s="38" t="s">
        <v>23</v>
      </c>
      <c r="M865" s="39"/>
    </row>
    <row r="866" customFormat="1" spans="1:13">
      <c r="A866" s="35" t="s">
        <v>24</v>
      </c>
      <c r="B866" s="35" t="s">
        <v>24</v>
      </c>
      <c r="C866" s="35" t="s">
        <v>630</v>
      </c>
      <c r="D866" s="35" t="s">
        <v>798</v>
      </c>
      <c r="E866" s="35" t="s">
        <v>799</v>
      </c>
      <c r="F866" s="35" t="s">
        <v>807</v>
      </c>
      <c r="G866" s="35" t="s">
        <v>808</v>
      </c>
      <c r="H866" s="35" t="s">
        <v>802</v>
      </c>
      <c r="I866" s="40" t="s">
        <v>20</v>
      </c>
      <c r="J866" s="35" t="s">
        <v>21</v>
      </c>
      <c r="K866" s="35" t="s">
        <v>22</v>
      </c>
      <c r="L866" s="38" t="s">
        <v>23</v>
      </c>
      <c r="M866" s="39"/>
    </row>
    <row r="867" customFormat="1" spans="1:13">
      <c r="A867" s="35" t="s">
        <v>44</v>
      </c>
      <c r="B867" s="35" t="s">
        <v>24</v>
      </c>
      <c r="C867" s="35" t="s">
        <v>630</v>
      </c>
      <c r="D867" s="35" t="s">
        <v>798</v>
      </c>
      <c r="E867" s="35" t="s">
        <v>799</v>
      </c>
      <c r="F867" s="35" t="s">
        <v>807</v>
      </c>
      <c r="G867" s="35" t="s">
        <v>808</v>
      </c>
      <c r="H867" s="35" t="s">
        <v>634</v>
      </c>
      <c r="I867" s="40" t="s">
        <v>20</v>
      </c>
      <c r="J867" s="35" t="s">
        <v>21</v>
      </c>
      <c r="K867" s="35" t="s">
        <v>37</v>
      </c>
      <c r="L867" s="38" t="s">
        <v>23</v>
      </c>
      <c r="M867" s="39"/>
    </row>
    <row r="868" customFormat="1" spans="1:13">
      <c r="A868" s="35" t="s">
        <v>24</v>
      </c>
      <c r="B868" s="35" t="s">
        <v>24</v>
      </c>
      <c r="C868" s="35" t="s">
        <v>630</v>
      </c>
      <c r="D868" s="35" t="s">
        <v>348</v>
      </c>
      <c r="E868" s="35" t="s">
        <v>809</v>
      </c>
      <c r="F868" s="35" t="s">
        <v>810</v>
      </c>
      <c r="G868" s="35" t="s">
        <v>811</v>
      </c>
      <c r="H868" s="35" t="s">
        <v>352</v>
      </c>
      <c r="I868" s="40" t="s">
        <v>20</v>
      </c>
      <c r="J868" s="35" t="s">
        <v>21</v>
      </c>
      <c r="K868" s="35" t="s">
        <v>22</v>
      </c>
      <c r="L868" s="38" t="s">
        <v>23</v>
      </c>
      <c r="M868" s="39"/>
    </row>
    <row r="869" customFormat="1" spans="1:13">
      <c r="A869" s="35" t="s">
        <v>24</v>
      </c>
      <c r="B869" s="35" t="s">
        <v>24</v>
      </c>
      <c r="C869" s="35" t="s">
        <v>630</v>
      </c>
      <c r="D869" s="35" t="s">
        <v>348</v>
      </c>
      <c r="E869" s="35" t="s">
        <v>809</v>
      </c>
      <c r="F869" s="35" t="s">
        <v>812</v>
      </c>
      <c r="G869" s="35" t="s">
        <v>813</v>
      </c>
      <c r="H869" s="35" t="s">
        <v>814</v>
      </c>
      <c r="I869" s="40" t="s">
        <v>20</v>
      </c>
      <c r="J869" s="35" t="s">
        <v>21</v>
      </c>
      <c r="K869" s="35" t="s">
        <v>117</v>
      </c>
      <c r="L869" s="38" t="s">
        <v>23</v>
      </c>
      <c r="M869" s="39"/>
    </row>
    <row r="870" customFormat="1" spans="1:13">
      <c r="A870" s="35" t="s">
        <v>26</v>
      </c>
      <c r="B870" s="35" t="s">
        <v>24</v>
      </c>
      <c r="C870" s="35" t="s">
        <v>630</v>
      </c>
      <c r="D870" s="35" t="s">
        <v>348</v>
      </c>
      <c r="E870" s="35" t="s">
        <v>809</v>
      </c>
      <c r="F870" s="35" t="s">
        <v>815</v>
      </c>
      <c r="G870" s="35" t="s">
        <v>816</v>
      </c>
      <c r="H870" s="35" t="s">
        <v>638</v>
      </c>
      <c r="I870" s="40" t="s">
        <v>20</v>
      </c>
      <c r="J870" s="35" t="s">
        <v>28</v>
      </c>
      <c r="K870" s="35" t="s">
        <v>65</v>
      </c>
      <c r="L870" s="38" t="s">
        <v>23</v>
      </c>
      <c r="M870" s="39"/>
    </row>
    <row r="871" customFormat="1" spans="1:13">
      <c r="A871" s="35" t="s">
        <v>29</v>
      </c>
      <c r="B871" s="35" t="s">
        <v>24</v>
      </c>
      <c r="C871" s="35" t="s">
        <v>630</v>
      </c>
      <c r="D871" s="35" t="s">
        <v>348</v>
      </c>
      <c r="E871" s="35" t="s">
        <v>809</v>
      </c>
      <c r="F871" s="35" t="s">
        <v>815</v>
      </c>
      <c r="G871" s="35" t="s">
        <v>816</v>
      </c>
      <c r="H871" s="35" t="s">
        <v>36</v>
      </c>
      <c r="I871" s="40" t="s">
        <v>20</v>
      </c>
      <c r="J871" s="35" t="s">
        <v>28</v>
      </c>
      <c r="K871" s="35" t="s">
        <v>22</v>
      </c>
      <c r="L871" s="38" t="s">
        <v>23</v>
      </c>
      <c r="M871" s="39"/>
    </row>
    <row r="872" customFormat="1" spans="1:13">
      <c r="A872" s="35" t="s">
        <v>24</v>
      </c>
      <c r="B872" s="35" t="s">
        <v>24</v>
      </c>
      <c r="C872" s="35" t="s">
        <v>630</v>
      </c>
      <c r="D872" s="35" t="s">
        <v>348</v>
      </c>
      <c r="E872" s="35" t="s">
        <v>817</v>
      </c>
      <c r="F872" s="35" t="s">
        <v>818</v>
      </c>
      <c r="G872" s="35" t="s">
        <v>819</v>
      </c>
      <c r="H872" s="35" t="s">
        <v>814</v>
      </c>
      <c r="I872" s="40" t="s">
        <v>20</v>
      </c>
      <c r="J872" s="35" t="s">
        <v>21</v>
      </c>
      <c r="K872" s="35" t="s">
        <v>117</v>
      </c>
      <c r="L872" s="38" t="s">
        <v>23</v>
      </c>
      <c r="M872" s="39"/>
    </row>
    <row r="873" customFormat="1" spans="1:13">
      <c r="A873" s="35" t="s">
        <v>29</v>
      </c>
      <c r="B873" s="35" t="s">
        <v>26</v>
      </c>
      <c r="C873" s="35" t="s">
        <v>630</v>
      </c>
      <c r="D873" s="35" t="s">
        <v>820</v>
      </c>
      <c r="E873" s="35" t="s">
        <v>821</v>
      </c>
      <c r="F873" s="35" t="s">
        <v>822</v>
      </c>
      <c r="G873" s="35" t="s">
        <v>823</v>
      </c>
      <c r="H873" s="35" t="s">
        <v>36</v>
      </c>
      <c r="I873" s="40" t="s">
        <v>20</v>
      </c>
      <c r="J873" s="35" t="s">
        <v>28</v>
      </c>
      <c r="K873" s="35" t="s">
        <v>22</v>
      </c>
      <c r="L873" s="38" t="s">
        <v>23</v>
      </c>
      <c r="M873" s="39"/>
    </row>
    <row r="874" customFormat="1" spans="1:13">
      <c r="A874" s="35" t="s">
        <v>44</v>
      </c>
      <c r="B874" s="35" t="s">
        <v>26</v>
      </c>
      <c r="C874" s="35" t="s">
        <v>630</v>
      </c>
      <c r="D874" s="35" t="s">
        <v>820</v>
      </c>
      <c r="E874" s="35" t="s">
        <v>821</v>
      </c>
      <c r="F874" s="35" t="s">
        <v>822</v>
      </c>
      <c r="G874" s="35" t="s">
        <v>823</v>
      </c>
      <c r="H874" s="35" t="s">
        <v>672</v>
      </c>
      <c r="I874" s="40" t="s">
        <v>20</v>
      </c>
      <c r="J874" s="35" t="s">
        <v>21</v>
      </c>
      <c r="K874" s="35" t="s">
        <v>37</v>
      </c>
      <c r="L874" s="38" t="s">
        <v>23</v>
      </c>
      <c r="M874" s="39"/>
    </row>
    <row r="875" customFormat="1" spans="1:13">
      <c r="A875" s="35" t="s">
        <v>44</v>
      </c>
      <c r="B875" s="35" t="s">
        <v>26</v>
      </c>
      <c r="C875" s="35" t="s">
        <v>630</v>
      </c>
      <c r="D875" s="35" t="s">
        <v>499</v>
      </c>
      <c r="E875" s="35" t="s">
        <v>824</v>
      </c>
      <c r="F875" s="35" t="s">
        <v>825</v>
      </c>
      <c r="G875" s="35" t="s">
        <v>826</v>
      </c>
      <c r="H875" s="35" t="s">
        <v>672</v>
      </c>
      <c r="I875" s="40" t="s">
        <v>20</v>
      </c>
      <c r="J875" s="35" t="s">
        <v>21</v>
      </c>
      <c r="K875" s="35" t="s">
        <v>37</v>
      </c>
      <c r="L875" s="38" t="s">
        <v>23</v>
      </c>
      <c r="M875" s="39"/>
    </row>
    <row r="876" customFormat="1" spans="1:13">
      <c r="A876" s="35" t="s">
        <v>44</v>
      </c>
      <c r="B876" s="35" t="s">
        <v>26</v>
      </c>
      <c r="C876" s="35" t="s">
        <v>630</v>
      </c>
      <c r="D876" s="35" t="s">
        <v>499</v>
      </c>
      <c r="E876" s="35" t="s">
        <v>827</v>
      </c>
      <c r="F876" s="35" t="s">
        <v>828</v>
      </c>
      <c r="G876" s="35" t="s">
        <v>829</v>
      </c>
      <c r="H876" s="35" t="s">
        <v>133</v>
      </c>
      <c r="I876" s="40" t="s">
        <v>20</v>
      </c>
      <c r="J876" s="35" t="s">
        <v>21</v>
      </c>
      <c r="K876" s="35" t="s">
        <v>22</v>
      </c>
      <c r="L876" s="38" t="s">
        <v>23</v>
      </c>
      <c r="M876" s="39"/>
    </row>
    <row r="877" customFormat="1" spans="1:13">
      <c r="A877" s="35" t="s">
        <v>44</v>
      </c>
      <c r="B877" s="35" t="s">
        <v>26</v>
      </c>
      <c r="C877" s="35" t="s">
        <v>630</v>
      </c>
      <c r="D877" s="35" t="s">
        <v>499</v>
      </c>
      <c r="E877" s="35" t="s">
        <v>827</v>
      </c>
      <c r="F877" s="35" t="s">
        <v>828</v>
      </c>
      <c r="G877" s="35" t="s">
        <v>829</v>
      </c>
      <c r="H877" s="35" t="s">
        <v>672</v>
      </c>
      <c r="I877" s="40" t="s">
        <v>20</v>
      </c>
      <c r="J877" s="35" t="s">
        <v>21</v>
      </c>
      <c r="K877" s="35" t="s">
        <v>37</v>
      </c>
      <c r="L877" s="38" t="s">
        <v>23</v>
      </c>
      <c r="M877" s="39"/>
    </row>
    <row r="878" customFormat="1" spans="1:13">
      <c r="A878" s="35" t="s">
        <v>13</v>
      </c>
      <c r="B878" s="35" t="s">
        <v>26</v>
      </c>
      <c r="C878" s="35" t="s">
        <v>630</v>
      </c>
      <c r="D878" s="35" t="s">
        <v>499</v>
      </c>
      <c r="E878" s="35" t="s">
        <v>830</v>
      </c>
      <c r="F878" s="35" t="s">
        <v>831</v>
      </c>
      <c r="G878" s="35" t="s">
        <v>832</v>
      </c>
      <c r="H878" s="35" t="s">
        <v>642</v>
      </c>
      <c r="I878" s="40" t="s">
        <v>20</v>
      </c>
      <c r="J878" s="35" t="s">
        <v>21</v>
      </c>
      <c r="K878" s="35" t="s">
        <v>65</v>
      </c>
      <c r="L878" s="38" t="s">
        <v>23</v>
      </c>
      <c r="M878" s="39"/>
    </row>
    <row r="879" customFormat="1" spans="1:13">
      <c r="A879" s="35" t="s">
        <v>44</v>
      </c>
      <c r="B879" s="35" t="s">
        <v>26</v>
      </c>
      <c r="C879" s="35" t="s">
        <v>630</v>
      </c>
      <c r="D879" s="35" t="s">
        <v>499</v>
      </c>
      <c r="E879" s="35" t="s">
        <v>830</v>
      </c>
      <c r="F879" s="35" t="s">
        <v>833</v>
      </c>
      <c r="G879" s="35" t="s">
        <v>834</v>
      </c>
      <c r="H879" s="35" t="s">
        <v>672</v>
      </c>
      <c r="I879" s="40" t="s">
        <v>20</v>
      </c>
      <c r="J879" s="35" t="s">
        <v>21</v>
      </c>
      <c r="K879" s="35" t="s">
        <v>37</v>
      </c>
      <c r="L879" s="38" t="s">
        <v>23</v>
      </c>
      <c r="M879" s="39"/>
    </row>
    <row r="880" customFormat="1" spans="1:13">
      <c r="A880" s="35" t="s">
        <v>29</v>
      </c>
      <c r="B880" s="35" t="s">
        <v>26</v>
      </c>
      <c r="C880" s="35" t="s">
        <v>630</v>
      </c>
      <c r="D880" s="35" t="s">
        <v>499</v>
      </c>
      <c r="E880" s="35" t="s">
        <v>830</v>
      </c>
      <c r="F880" s="35" t="s">
        <v>835</v>
      </c>
      <c r="G880" s="35" t="s">
        <v>836</v>
      </c>
      <c r="H880" s="35" t="s">
        <v>36</v>
      </c>
      <c r="I880" s="40" t="s">
        <v>20</v>
      </c>
      <c r="J880" s="35" t="s">
        <v>28</v>
      </c>
      <c r="K880" s="35" t="s">
        <v>22</v>
      </c>
      <c r="L880" s="38" t="s">
        <v>23</v>
      </c>
      <c r="M880" s="39"/>
    </row>
    <row r="881" customFormat="1" spans="1:13">
      <c r="A881" s="35" t="s">
        <v>29</v>
      </c>
      <c r="B881" s="35" t="s">
        <v>26</v>
      </c>
      <c r="C881" s="35" t="s">
        <v>630</v>
      </c>
      <c r="D881" s="35" t="s">
        <v>499</v>
      </c>
      <c r="E881" s="35" t="s">
        <v>837</v>
      </c>
      <c r="F881" s="35" t="s">
        <v>838</v>
      </c>
      <c r="G881" s="35" t="s">
        <v>839</v>
      </c>
      <c r="H881" s="35" t="s">
        <v>36</v>
      </c>
      <c r="I881" s="40" t="s">
        <v>20</v>
      </c>
      <c r="J881" s="35" t="s">
        <v>28</v>
      </c>
      <c r="K881" s="35" t="s">
        <v>22</v>
      </c>
      <c r="L881" s="38" t="s">
        <v>23</v>
      </c>
      <c r="M881" s="39"/>
    </row>
    <row r="882" customFormat="1" spans="1:13">
      <c r="A882" s="35" t="s">
        <v>29</v>
      </c>
      <c r="B882" s="35" t="s">
        <v>26</v>
      </c>
      <c r="C882" s="35" t="s">
        <v>630</v>
      </c>
      <c r="D882" s="35" t="s">
        <v>499</v>
      </c>
      <c r="E882" s="35" t="s">
        <v>837</v>
      </c>
      <c r="F882" s="35" t="s">
        <v>840</v>
      </c>
      <c r="G882" s="35" t="s">
        <v>841</v>
      </c>
      <c r="H882" s="35" t="s">
        <v>36</v>
      </c>
      <c r="I882" s="40" t="s">
        <v>20</v>
      </c>
      <c r="J882" s="35" t="s">
        <v>28</v>
      </c>
      <c r="K882" s="35" t="s">
        <v>22</v>
      </c>
      <c r="L882" s="38" t="s">
        <v>23</v>
      </c>
      <c r="M882" s="39"/>
    </row>
    <row r="883" customFormat="1" spans="1:13">
      <c r="A883" s="35" t="s">
        <v>29</v>
      </c>
      <c r="B883" s="35" t="s">
        <v>26</v>
      </c>
      <c r="C883" s="35" t="s">
        <v>630</v>
      </c>
      <c r="D883" s="35" t="s">
        <v>499</v>
      </c>
      <c r="E883" s="35" t="s">
        <v>842</v>
      </c>
      <c r="F883" s="35" t="s">
        <v>843</v>
      </c>
      <c r="G883" s="35" t="s">
        <v>844</v>
      </c>
      <c r="H883" s="35" t="s">
        <v>36</v>
      </c>
      <c r="I883" s="40" t="s">
        <v>20</v>
      </c>
      <c r="J883" s="35" t="s">
        <v>28</v>
      </c>
      <c r="K883" s="35" t="s">
        <v>22</v>
      </c>
      <c r="L883" s="38" t="s">
        <v>23</v>
      </c>
      <c r="M883" s="39"/>
    </row>
    <row r="884" customFormat="1" spans="1:13">
      <c r="A884" s="35" t="s">
        <v>38</v>
      </c>
      <c r="B884" s="35" t="s">
        <v>29</v>
      </c>
      <c r="C884" s="35" t="s">
        <v>630</v>
      </c>
      <c r="D884" s="35" t="s">
        <v>535</v>
      </c>
      <c r="E884" s="35" t="s">
        <v>845</v>
      </c>
      <c r="F884" s="35" t="s">
        <v>846</v>
      </c>
      <c r="G884" s="35" t="s">
        <v>847</v>
      </c>
      <c r="H884" s="35" t="s">
        <v>39</v>
      </c>
      <c r="I884" s="40" t="s">
        <v>20</v>
      </c>
      <c r="J884" s="35" t="s">
        <v>40</v>
      </c>
      <c r="K884" s="35" t="s">
        <v>22</v>
      </c>
      <c r="L884" s="38" t="s">
        <v>23</v>
      </c>
      <c r="M884" s="39"/>
    </row>
    <row r="885" customFormat="1" spans="1:13">
      <c r="A885" s="35" t="s">
        <v>26</v>
      </c>
      <c r="B885" s="35" t="s">
        <v>29</v>
      </c>
      <c r="C885" s="35" t="s">
        <v>630</v>
      </c>
      <c r="D885" s="35" t="s">
        <v>535</v>
      </c>
      <c r="E885" s="35" t="s">
        <v>848</v>
      </c>
      <c r="F885" s="35" t="s">
        <v>849</v>
      </c>
      <c r="G885" s="35" t="s">
        <v>850</v>
      </c>
      <c r="H885" s="35" t="s">
        <v>700</v>
      </c>
      <c r="I885" s="40" t="s">
        <v>20</v>
      </c>
      <c r="J885" s="35" t="s">
        <v>28</v>
      </c>
      <c r="K885" s="35" t="s">
        <v>65</v>
      </c>
      <c r="L885" s="38" t="s">
        <v>23</v>
      </c>
      <c r="M885" s="39"/>
    </row>
    <row r="886" customFormat="1" spans="1:13">
      <c r="A886" s="35" t="s">
        <v>26</v>
      </c>
      <c r="B886" s="35" t="s">
        <v>29</v>
      </c>
      <c r="C886" s="35" t="s">
        <v>630</v>
      </c>
      <c r="D886" s="35" t="s">
        <v>535</v>
      </c>
      <c r="E886" s="35" t="s">
        <v>848</v>
      </c>
      <c r="F886" s="35" t="s">
        <v>849</v>
      </c>
      <c r="G886" s="35" t="s">
        <v>850</v>
      </c>
      <c r="H886" s="35" t="s">
        <v>638</v>
      </c>
      <c r="I886" s="40" t="s">
        <v>20</v>
      </c>
      <c r="J886" s="35" t="s">
        <v>28</v>
      </c>
      <c r="K886" s="35" t="s">
        <v>65</v>
      </c>
      <c r="L886" s="38" t="s">
        <v>23</v>
      </c>
      <c r="M886" s="39"/>
    </row>
    <row r="887" customFormat="1" spans="1:13">
      <c r="A887" s="35" t="s">
        <v>539</v>
      </c>
      <c r="B887" s="35" t="s">
        <v>539</v>
      </c>
      <c r="C887" s="35" t="s">
        <v>630</v>
      </c>
      <c r="D887" s="35" t="s">
        <v>540</v>
      </c>
      <c r="E887" s="35" t="s">
        <v>851</v>
      </c>
      <c r="F887" s="35" t="s">
        <v>852</v>
      </c>
      <c r="G887" s="35" t="s">
        <v>853</v>
      </c>
      <c r="H887" s="35" t="s">
        <v>548</v>
      </c>
      <c r="I887" s="40" t="s">
        <v>20</v>
      </c>
      <c r="J887" s="35" t="s">
        <v>40</v>
      </c>
      <c r="K887" s="35" t="s">
        <v>117</v>
      </c>
      <c r="L887" s="38" t="s">
        <v>23</v>
      </c>
      <c r="M887" s="39"/>
    </row>
    <row r="888" customFormat="1" spans="1:13">
      <c r="A888" s="35" t="s">
        <v>539</v>
      </c>
      <c r="B888" s="35" t="s">
        <v>539</v>
      </c>
      <c r="C888" s="35" t="s">
        <v>630</v>
      </c>
      <c r="D888" s="35" t="s">
        <v>540</v>
      </c>
      <c r="E888" s="35" t="s">
        <v>851</v>
      </c>
      <c r="F888" s="35" t="s">
        <v>852</v>
      </c>
      <c r="G888" s="35" t="s">
        <v>853</v>
      </c>
      <c r="H888" s="35" t="s">
        <v>553</v>
      </c>
      <c r="I888" s="40" t="s">
        <v>20</v>
      </c>
      <c r="J888" s="35" t="s">
        <v>21</v>
      </c>
      <c r="K888" s="35" t="s">
        <v>22</v>
      </c>
      <c r="L888" s="38" t="s">
        <v>23</v>
      </c>
      <c r="M888" s="39"/>
    </row>
    <row r="889" customFormat="1" spans="1:13">
      <c r="A889" s="35" t="s">
        <v>539</v>
      </c>
      <c r="B889" s="35" t="s">
        <v>539</v>
      </c>
      <c r="C889" s="35" t="s">
        <v>630</v>
      </c>
      <c r="D889" s="35" t="s">
        <v>540</v>
      </c>
      <c r="E889" s="35" t="s">
        <v>854</v>
      </c>
      <c r="F889" s="35" t="s">
        <v>855</v>
      </c>
      <c r="G889" s="35" t="s">
        <v>856</v>
      </c>
      <c r="H889" s="35" t="s">
        <v>548</v>
      </c>
      <c r="I889" s="40" t="s">
        <v>20</v>
      </c>
      <c r="J889" s="35" t="s">
        <v>40</v>
      </c>
      <c r="K889" s="35" t="s">
        <v>117</v>
      </c>
      <c r="L889" s="38" t="s">
        <v>23</v>
      </c>
      <c r="M889" s="39"/>
    </row>
    <row r="890" customFormat="1" spans="1:13">
      <c r="A890" s="35" t="s">
        <v>44</v>
      </c>
      <c r="B890" s="35" t="s">
        <v>539</v>
      </c>
      <c r="C890" s="35" t="s">
        <v>630</v>
      </c>
      <c r="D890" s="35" t="s">
        <v>540</v>
      </c>
      <c r="E890" s="35" t="s">
        <v>857</v>
      </c>
      <c r="F890" s="35" t="s">
        <v>858</v>
      </c>
      <c r="G890" s="35" t="s">
        <v>859</v>
      </c>
      <c r="H890" s="35" t="s">
        <v>860</v>
      </c>
      <c r="I890" s="40" t="s">
        <v>20</v>
      </c>
      <c r="J890" s="35" t="s">
        <v>103</v>
      </c>
      <c r="K890" s="35" t="s">
        <v>861</v>
      </c>
      <c r="L890" s="38" t="s">
        <v>23</v>
      </c>
      <c r="M890" s="39"/>
    </row>
    <row r="891" customFormat="1" spans="1:13">
      <c r="A891" s="35" t="s">
        <v>44</v>
      </c>
      <c r="B891" s="35" t="s">
        <v>539</v>
      </c>
      <c r="C891" s="35" t="s">
        <v>630</v>
      </c>
      <c r="D891" s="35" t="s">
        <v>540</v>
      </c>
      <c r="E891" s="35" t="s">
        <v>857</v>
      </c>
      <c r="F891" s="35" t="s">
        <v>858</v>
      </c>
      <c r="G891" s="35" t="s">
        <v>859</v>
      </c>
      <c r="H891" s="35" t="s">
        <v>862</v>
      </c>
      <c r="I891" s="40" t="s">
        <v>20</v>
      </c>
      <c r="J891" s="35" t="s">
        <v>103</v>
      </c>
      <c r="K891" s="35" t="s">
        <v>863</v>
      </c>
      <c r="L891" s="38" t="s">
        <v>23</v>
      </c>
      <c r="M891" s="39"/>
    </row>
    <row r="892" customFormat="1" spans="1:13">
      <c r="A892" s="35" t="s">
        <v>24</v>
      </c>
      <c r="B892" s="35" t="s">
        <v>539</v>
      </c>
      <c r="C892" s="35" t="s">
        <v>630</v>
      </c>
      <c r="D892" s="35" t="s">
        <v>540</v>
      </c>
      <c r="E892" s="35" t="s">
        <v>857</v>
      </c>
      <c r="F892" s="35" t="s">
        <v>858</v>
      </c>
      <c r="G892" s="35" t="s">
        <v>859</v>
      </c>
      <c r="H892" s="35" t="s">
        <v>864</v>
      </c>
      <c r="I892" s="40" t="s">
        <v>20</v>
      </c>
      <c r="J892" s="35" t="s">
        <v>21</v>
      </c>
      <c r="K892" s="35" t="s">
        <v>863</v>
      </c>
      <c r="L892" s="38" t="s">
        <v>23</v>
      </c>
      <c r="M892" s="39"/>
    </row>
    <row r="893" customFormat="1" spans="1:13">
      <c r="A893" s="35" t="s">
        <v>13</v>
      </c>
      <c r="B893" s="35" t="s">
        <v>539</v>
      </c>
      <c r="C893" s="35" t="s">
        <v>630</v>
      </c>
      <c r="D893" s="35" t="s">
        <v>540</v>
      </c>
      <c r="E893" s="35" t="s">
        <v>857</v>
      </c>
      <c r="F893" s="35" t="s">
        <v>865</v>
      </c>
      <c r="G893" s="35" t="s">
        <v>866</v>
      </c>
      <c r="H893" s="35" t="s">
        <v>642</v>
      </c>
      <c r="I893" s="40" t="s">
        <v>20</v>
      </c>
      <c r="J893" s="35" t="s">
        <v>21</v>
      </c>
      <c r="K893" s="35" t="s">
        <v>65</v>
      </c>
      <c r="L893" s="38" t="s">
        <v>23</v>
      </c>
      <c r="M893" s="39"/>
    </row>
    <row r="894" customFormat="1" spans="1:13">
      <c r="A894" s="35" t="s">
        <v>44</v>
      </c>
      <c r="B894" s="35" t="s">
        <v>539</v>
      </c>
      <c r="C894" s="35" t="s">
        <v>630</v>
      </c>
      <c r="D894" s="35" t="s">
        <v>540</v>
      </c>
      <c r="E894" s="35" t="s">
        <v>857</v>
      </c>
      <c r="F894" s="35" t="s">
        <v>865</v>
      </c>
      <c r="G894" s="35" t="s">
        <v>866</v>
      </c>
      <c r="H894" s="35" t="s">
        <v>108</v>
      </c>
      <c r="I894" s="40" t="s">
        <v>20</v>
      </c>
      <c r="J894" s="35" t="s">
        <v>21</v>
      </c>
      <c r="K894" s="35" t="s">
        <v>117</v>
      </c>
      <c r="L894" s="38" t="s">
        <v>23</v>
      </c>
      <c r="M894" s="39"/>
    </row>
    <row r="895" customFormat="1" spans="1:13">
      <c r="A895" s="35" t="s">
        <v>44</v>
      </c>
      <c r="B895" s="35" t="s">
        <v>539</v>
      </c>
      <c r="C895" s="35" t="s">
        <v>630</v>
      </c>
      <c r="D895" s="35" t="s">
        <v>540</v>
      </c>
      <c r="E895" s="35" t="s">
        <v>857</v>
      </c>
      <c r="F895" s="35" t="s">
        <v>865</v>
      </c>
      <c r="G895" s="35" t="s">
        <v>866</v>
      </c>
      <c r="H895" s="35" t="s">
        <v>641</v>
      </c>
      <c r="I895" s="40" t="s">
        <v>20</v>
      </c>
      <c r="J895" s="35" t="s">
        <v>21</v>
      </c>
      <c r="K895" s="35" t="s">
        <v>65</v>
      </c>
      <c r="L895" s="38" t="s">
        <v>23</v>
      </c>
      <c r="M895" s="39"/>
    </row>
    <row r="896" customFormat="1" spans="1:13">
      <c r="A896" s="35" t="s">
        <v>539</v>
      </c>
      <c r="B896" s="35" t="s">
        <v>539</v>
      </c>
      <c r="C896" s="35" t="s">
        <v>630</v>
      </c>
      <c r="D896" s="35" t="s">
        <v>549</v>
      </c>
      <c r="E896" s="35" t="s">
        <v>867</v>
      </c>
      <c r="F896" s="35" t="s">
        <v>868</v>
      </c>
      <c r="G896" s="35" t="s">
        <v>869</v>
      </c>
      <c r="H896" s="35" t="s">
        <v>553</v>
      </c>
      <c r="I896" s="40" t="s">
        <v>20</v>
      </c>
      <c r="J896" s="35" t="s">
        <v>21</v>
      </c>
      <c r="K896" s="35" t="s">
        <v>22</v>
      </c>
      <c r="L896" s="38" t="s">
        <v>23</v>
      </c>
      <c r="M896" s="39"/>
    </row>
    <row r="897" customFormat="1" spans="1:13">
      <c r="A897" s="35" t="s">
        <v>539</v>
      </c>
      <c r="B897" s="35" t="s">
        <v>539</v>
      </c>
      <c r="C897" s="35" t="s">
        <v>630</v>
      </c>
      <c r="D897" s="35" t="s">
        <v>549</v>
      </c>
      <c r="E897" s="35" t="s">
        <v>870</v>
      </c>
      <c r="F897" s="35" t="s">
        <v>871</v>
      </c>
      <c r="G897" s="35" t="s">
        <v>872</v>
      </c>
      <c r="H897" s="35" t="s">
        <v>553</v>
      </c>
      <c r="I897" s="40" t="s">
        <v>20</v>
      </c>
      <c r="J897" s="35" t="s">
        <v>21</v>
      </c>
      <c r="K897" s="35" t="s">
        <v>22</v>
      </c>
      <c r="L897" s="42" t="s">
        <v>23</v>
      </c>
      <c r="M897" s="39"/>
    </row>
    <row r="898" customFormat="1" spans="1:13">
      <c r="A898" s="35" t="s">
        <v>44</v>
      </c>
      <c r="B898" s="35" t="s">
        <v>539</v>
      </c>
      <c r="C898" s="35" t="s">
        <v>630</v>
      </c>
      <c r="D898" s="35" t="s">
        <v>549</v>
      </c>
      <c r="E898" s="35" t="s">
        <v>870</v>
      </c>
      <c r="F898" s="35" t="s">
        <v>871</v>
      </c>
      <c r="G898" s="35" t="s">
        <v>872</v>
      </c>
      <c r="H898" s="35" t="s">
        <v>641</v>
      </c>
      <c r="I898" s="40" t="s">
        <v>20</v>
      </c>
      <c r="J898" s="35" t="s">
        <v>21</v>
      </c>
      <c r="K898" s="35" t="s">
        <v>65</v>
      </c>
      <c r="L898" s="42" t="s">
        <v>23</v>
      </c>
      <c r="M898" s="39"/>
    </row>
    <row r="899" customFormat="1" spans="1:13">
      <c r="A899" s="35" t="s">
        <v>38</v>
      </c>
      <c r="B899" s="35" t="s">
        <v>602</v>
      </c>
      <c r="C899" s="35" t="s">
        <v>630</v>
      </c>
      <c r="D899" s="35" t="s">
        <v>608</v>
      </c>
      <c r="E899" s="35" t="s">
        <v>873</v>
      </c>
      <c r="F899" s="35" t="s">
        <v>874</v>
      </c>
      <c r="G899" s="35" t="s">
        <v>875</v>
      </c>
      <c r="H899" s="35" t="s">
        <v>678</v>
      </c>
      <c r="I899" s="40" t="s">
        <v>20</v>
      </c>
      <c r="J899" s="35" t="s">
        <v>119</v>
      </c>
      <c r="K899" s="35" t="s">
        <v>37</v>
      </c>
      <c r="L899" s="38" t="s">
        <v>23</v>
      </c>
      <c r="M899" s="39"/>
    </row>
    <row r="900" customFormat="1" spans="1:13">
      <c r="A900" s="35" t="s">
        <v>13</v>
      </c>
      <c r="B900" s="35" t="s">
        <v>602</v>
      </c>
      <c r="C900" s="35" t="s">
        <v>630</v>
      </c>
      <c r="D900" s="35" t="s">
        <v>608</v>
      </c>
      <c r="E900" s="35" t="s">
        <v>873</v>
      </c>
      <c r="F900" s="35" t="s">
        <v>874</v>
      </c>
      <c r="G900" s="35" t="s">
        <v>875</v>
      </c>
      <c r="H900" s="35" t="s">
        <v>677</v>
      </c>
      <c r="I900" s="40" t="s">
        <v>20</v>
      </c>
      <c r="J900" s="35" t="s">
        <v>21</v>
      </c>
      <c r="K900" s="35" t="s">
        <v>37</v>
      </c>
      <c r="L900" s="38" t="s">
        <v>23</v>
      </c>
      <c r="M900" s="39"/>
    </row>
    <row r="901" customFormat="1" spans="1:13">
      <c r="A901" s="35" t="s">
        <v>602</v>
      </c>
      <c r="B901" s="35" t="s">
        <v>602</v>
      </c>
      <c r="C901" s="35" t="s">
        <v>630</v>
      </c>
      <c r="D901" s="35" t="s">
        <v>608</v>
      </c>
      <c r="E901" s="35" t="s">
        <v>876</v>
      </c>
      <c r="F901" s="35" t="s">
        <v>877</v>
      </c>
      <c r="G901" s="35" t="s">
        <v>878</v>
      </c>
      <c r="H901" s="35" t="s">
        <v>612</v>
      </c>
      <c r="I901" s="35" t="s">
        <v>20</v>
      </c>
      <c r="J901" s="35" t="s">
        <v>21</v>
      </c>
      <c r="K901" s="35" t="s">
        <v>117</v>
      </c>
      <c r="L901" s="38" t="s">
        <v>23</v>
      </c>
      <c r="M901" s="39"/>
    </row>
    <row r="902" customFormat="1" spans="1:13">
      <c r="A902" s="35" t="s">
        <v>44</v>
      </c>
      <c r="B902" s="35" t="s">
        <v>602</v>
      </c>
      <c r="C902" s="35" t="s">
        <v>630</v>
      </c>
      <c r="D902" s="35" t="s">
        <v>608</v>
      </c>
      <c r="E902" s="35" t="s">
        <v>879</v>
      </c>
      <c r="F902" s="35" t="s">
        <v>880</v>
      </c>
      <c r="G902" s="35" t="s">
        <v>881</v>
      </c>
      <c r="H902" s="35" t="s">
        <v>634</v>
      </c>
      <c r="I902" s="40" t="s">
        <v>20</v>
      </c>
      <c r="J902" s="35" t="s">
        <v>21</v>
      </c>
      <c r="K902" s="35" t="s">
        <v>37</v>
      </c>
      <c r="L902" s="38" t="s">
        <v>23</v>
      </c>
      <c r="M902" s="39"/>
    </row>
    <row r="903" customFormat="1" spans="1:13">
      <c r="A903" s="35" t="s">
        <v>44</v>
      </c>
      <c r="B903" s="35" t="s">
        <v>602</v>
      </c>
      <c r="C903" s="35" t="s">
        <v>630</v>
      </c>
      <c r="D903" s="35" t="s">
        <v>608</v>
      </c>
      <c r="E903" s="35" t="s">
        <v>879</v>
      </c>
      <c r="F903" s="35" t="s">
        <v>882</v>
      </c>
      <c r="G903" s="35" t="s">
        <v>883</v>
      </c>
      <c r="H903" s="35" t="s">
        <v>634</v>
      </c>
      <c r="I903" s="40" t="s">
        <v>20</v>
      </c>
      <c r="J903" s="35" t="s">
        <v>21</v>
      </c>
      <c r="K903" s="35" t="s">
        <v>37</v>
      </c>
      <c r="L903" s="38" t="s">
        <v>23</v>
      </c>
      <c r="M903" s="39"/>
    </row>
    <row r="904" customFormat="1" spans="1:13">
      <c r="A904" s="35" t="s">
        <v>44</v>
      </c>
      <c r="B904" s="35" t="s">
        <v>602</v>
      </c>
      <c r="C904" s="35" t="s">
        <v>630</v>
      </c>
      <c r="D904" s="35" t="s">
        <v>608</v>
      </c>
      <c r="E904" s="35" t="s">
        <v>879</v>
      </c>
      <c r="F904" s="35" t="s">
        <v>884</v>
      </c>
      <c r="G904" s="35" t="s">
        <v>885</v>
      </c>
      <c r="H904" s="35" t="s">
        <v>45</v>
      </c>
      <c r="I904" s="40" t="s">
        <v>20</v>
      </c>
      <c r="J904" s="35" t="s">
        <v>21</v>
      </c>
      <c r="K904" s="35" t="s">
        <v>22</v>
      </c>
      <c r="L904" s="38" t="s">
        <v>23</v>
      </c>
      <c r="M904" s="39"/>
    </row>
    <row r="905" customFormat="1" spans="1:13">
      <c r="A905" s="35" t="s">
        <v>44</v>
      </c>
      <c r="B905" s="35" t="s">
        <v>602</v>
      </c>
      <c r="C905" s="35" t="s">
        <v>630</v>
      </c>
      <c r="D905" s="35" t="s">
        <v>608</v>
      </c>
      <c r="E905" s="35" t="s">
        <v>879</v>
      </c>
      <c r="F905" s="35" t="s">
        <v>884</v>
      </c>
      <c r="G905" s="35" t="s">
        <v>885</v>
      </c>
      <c r="H905" s="35" t="s">
        <v>634</v>
      </c>
      <c r="I905" s="40" t="s">
        <v>20</v>
      </c>
      <c r="J905" s="35" t="s">
        <v>21</v>
      </c>
      <c r="K905" s="35" t="s">
        <v>37</v>
      </c>
      <c r="L905" s="38" t="s">
        <v>23</v>
      </c>
      <c r="M905" s="39"/>
    </row>
    <row r="906" customFormat="1" spans="1:13">
      <c r="A906" s="35" t="s">
        <v>38</v>
      </c>
      <c r="B906" s="35" t="s">
        <v>602</v>
      </c>
      <c r="C906" s="35" t="s">
        <v>630</v>
      </c>
      <c r="D906" s="35" t="s">
        <v>608</v>
      </c>
      <c r="E906" s="35" t="s">
        <v>879</v>
      </c>
      <c r="F906" s="35" t="s">
        <v>886</v>
      </c>
      <c r="G906" s="35" t="s">
        <v>887</v>
      </c>
      <c r="H906" s="35" t="s">
        <v>678</v>
      </c>
      <c r="I906" s="40" t="s">
        <v>20</v>
      </c>
      <c r="J906" s="35" t="s">
        <v>119</v>
      </c>
      <c r="K906" s="35" t="s">
        <v>37</v>
      </c>
      <c r="L906" s="38" t="s">
        <v>23</v>
      </c>
      <c r="M906" s="39"/>
    </row>
    <row r="907" customFormat="1" spans="1:13">
      <c r="A907" s="35" t="s">
        <v>44</v>
      </c>
      <c r="B907" s="35" t="s">
        <v>602</v>
      </c>
      <c r="C907" s="35" t="s">
        <v>630</v>
      </c>
      <c r="D907" s="35" t="s">
        <v>608</v>
      </c>
      <c r="E907" s="35" t="s">
        <v>879</v>
      </c>
      <c r="F907" s="35" t="s">
        <v>886</v>
      </c>
      <c r="G907" s="35" t="s">
        <v>887</v>
      </c>
      <c r="H907" s="35" t="s">
        <v>634</v>
      </c>
      <c r="I907" s="40" t="s">
        <v>20</v>
      </c>
      <c r="J907" s="35" t="s">
        <v>21</v>
      </c>
      <c r="K907" s="35" t="s">
        <v>37</v>
      </c>
      <c r="L907" s="38" t="s">
        <v>23</v>
      </c>
      <c r="M907" s="3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3"/>
  <sheetViews>
    <sheetView zoomScale="85" zoomScaleNormal="85" workbookViewId="0">
      <selection activeCell="A1" sqref="$A1:$XFD1"/>
    </sheetView>
  </sheetViews>
  <sheetFormatPr defaultColWidth="9" defaultRowHeight="21" customHeight="1"/>
  <cols>
    <col min="1" max="1" width="18.5" customWidth="1"/>
    <col min="2" max="2" width="7" style="19" customWidth="1"/>
    <col min="3" max="3" width="43.5" style="19" customWidth="1"/>
    <col min="4" max="4" width="19.625" style="19" customWidth="1"/>
    <col min="5" max="6" width="5.375" style="19" customWidth="1"/>
    <col min="7" max="7" width="8.875" style="19" customWidth="1"/>
    <col min="8" max="8" width="40.75" style="19" customWidth="1"/>
    <col min="9" max="9" width="10" style="19" customWidth="1"/>
    <col min="10" max="10" width="5.375" style="19" customWidth="1"/>
    <col min="11" max="16384" width="9" style="18"/>
  </cols>
  <sheetData>
    <row r="1" s="15" customFormat="1" ht="36" customHeight="1" spans="1:10">
      <c r="A1" s="20" t="s">
        <v>0</v>
      </c>
      <c r="B1" s="21" t="s">
        <v>3</v>
      </c>
      <c r="C1" s="20" t="s">
        <v>7</v>
      </c>
      <c r="D1" s="5" t="s">
        <v>10</v>
      </c>
      <c r="E1" s="21" t="s">
        <v>888</v>
      </c>
      <c r="F1" s="5" t="s">
        <v>9</v>
      </c>
      <c r="G1" s="5" t="s">
        <v>889</v>
      </c>
      <c r="H1" s="22" t="s">
        <v>890</v>
      </c>
      <c r="I1" s="21" t="s">
        <v>891</v>
      </c>
      <c r="J1" s="22" t="s">
        <v>12</v>
      </c>
    </row>
    <row r="2" s="16" customFormat="1" ht="13.5" spans="1:10">
      <c r="A2" s="23" t="s">
        <v>44</v>
      </c>
      <c r="B2" s="24" t="s">
        <v>20</v>
      </c>
      <c r="C2" s="25" t="s">
        <v>61</v>
      </c>
      <c r="D2" s="25" t="s">
        <v>37</v>
      </c>
      <c r="E2" s="24">
        <v>57</v>
      </c>
      <c r="F2" s="24" t="s">
        <v>21</v>
      </c>
      <c r="G2" s="24" t="s">
        <v>892</v>
      </c>
      <c r="H2" s="26" t="s">
        <v>893</v>
      </c>
      <c r="I2" s="24" t="s">
        <v>894</v>
      </c>
      <c r="J2" s="24"/>
    </row>
    <row r="3" s="17" customFormat="1" ht="13.5" spans="1:10">
      <c r="A3" s="25" t="s">
        <v>44</v>
      </c>
      <c r="B3" s="24" t="s">
        <v>20</v>
      </c>
      <c r="C3" s="25" t="s">
        <v>862</v>
      </c>
      <c r="D3" s="25" t="s">
        <v>895</v>
      </c>
      <c r="E3" s="24">
        <v>1</v>
      </c>
      <c r="F3" s="24" t="s">
        <v>103</v>
      </c>
      <c r="G3" s="24" t="s">
        <v>892</v>
      </c>
      <c r="H3" s="26" t="s">
        <v>893</v>
      </c>
      <c r="I3" s="24" t="s">
        <v>896</v>
      </c>
      <c r="J3" s="24"/>
    </row>
    <row r="4" s="17" customFormat="1" ht="13.5" spans="1:10">
      <c r="A4" s="25" t="s">
        <v>13</v>
      </c>
      <c r="B4" s="24" t="s">
        <v>20</v>
      </c>
      <c r="C4" s="25" t="s">
        <v>56</v>
      </c>
      <c r="D4" s="25" t="s">
        <v>37</v>
      </c>
      <c r="E4" s="24">
        <v>36</v>
      </c>
      <c r="F4" s="24" t="s">
        <v>21</v>
      </c>
      <c r="G4" s="24" t="s">
        <v>892</v>
      </c>
      <c r="H4" s="26" t="s">
        <v>893</v>
      </c>
      <c r="I4" s="24" t="s">
        <v>897</v>
      </c>
      <c r="J4" s="24"/>
    </row>
    <row r="5" s="17" customFormat="1" ht="13.5" spans="1:10">
      <c r="A5" s="25" t="s">
        <v>38</v>
      </c>
      <c r="B5" s="24" t="s">
        <v>20</v>
      </c>
      <c r="C5" s="25" t="s">
        <v>221</v>
      </c>
      <c r="D5" s="25" t="s">
        <v>65</v>
      </c>
      <c r="E5" s="24">
        <v>10</v>
      </c>
      <c r="F5" s="24" t="s">
        <v>119</v>
      </c>
      <c r="G5" s="24" t="s">
        <v>892</v>
      </c>
      <c r="H5" s="26" t="s">
        <v>893</v>
      </c>
      <c r="I5" s="24" t="s">
        <v>898</v>
      </c>
      <c r="J5" s="24"/>
    </row>
    <row r="6" s="17" customFormat="1" ht="13.5" spans="1:10">
      <c r="A6" s="25" t="s">
        <v>38</v>
      </c>
      <c r="B6" s="24" t="s">
        <v>20</v>
      </c>
      <c r="C6" s="25" t="s">
        <v>678</v>
      </c>
      <c r="D6" s="25" t="s">
        <v>37</v>
      </c>
      <c r="E6" s="24">
        <v>3</v>
      </c>
      <c r="F6" s="24" t="s">
        <v>119</v>
      </c>
      <c r="G6" s="24" t="s">
        <v>892</v>
      </c>
      <c r="H6" s="26" t="s">
        <v>893</v>
      </c>
      <c r="I6" s="24" t="s">
        <v>898</v>
      </c>
      <c r="J6" s="24"/>
    </row>
    <row r="7" s="17" customFormat="1" ht="13.5" spans="1:10">
      <c r="A7" s="25" t="s">
        <v>97</v>
      </c>
      <c r="B7" s="24" t="s">
        <v>20</v>
      </c>
      <c r="C7" s="25" t="s">
        <v>102</v>
      </c>
      <c r="D7" s="25" t="s">
        <v>65</v>
      </c>
      <c r="E7" s="24">
        <v>5</v>
      </c>
      <c r="F7" s="24" t="s">
        <v>103</v>
      </c>
      <c r="G7" s="24" t="s">
        <v>892</v>
      </c>
      <c r="H7" s="26" t="s">
        <v>893</v>
      </c>
      <c r="I7" s="24" t="s">
        <v>899</v>
      </c>
      <c r="J7" s="24"/>
    </row>
    <row r="8" s="17" customFormat="1" ht="13.5" spans="1:10">
      <c r="A8" s="25" t="s">
        <v>539</v>
      </c>
      <c r="B8" s="24" t="s">
        <v>20</v>
      </c>
      <c r="C8" s="25" t="s">
        <v>544</v>
      </c>
      <c r="D8" s="25" t="s">
        <v>37</v>
      </c>
      <c r="E8" s="24">
        <v>2</v>
      </c>
      <c r="F8" s="24" t="s">
        <v>21</v>
      </c>
      <c r="G8" s="24" t="s">
        <v>892</v>
      </c>
      <c r="H8" s="26" t="s">
        <v>893</v>
      </c>
      <c r="I8" s="24" t="s">
        <v>899</v>
      </c>
      <c r="J8" s="24"/>
    </row>
    <row r="9" s="17" customFormat="1" ht="13.5" spans="1:10">
      <c r="A9" s="25" t="s">
        <v>539</v>
      </c>
      <c r="B9" s="24" t="s">
        <v>20</v>
      </c>
      <c r="C9" s="25" t="s">
        <v>556</v>
      </c>
      <c r="D9" s="25" t="s">
        <v>65</v>
      </c>
      <c r="E9" s="24">
        <v>1</v>
      </c>
      <c r="F9" s="24" t="s">
        <v>40</v>
      </c>
      <c r="G9" s="24" t="s">
        <v>892</v>
      </c>
      <c r="H9" s="26" t="s">
        <v>893</v>
      </c>
      <c r="I9" s="24" t="s">
        <v>899</v>
      </c>
      <c r="J9" s="24"/>
    </row>
    <row r="10" s="17" customFormat="1" ht="13.5" spans="1:10">
      <c r="A10" s="25" t="s">
        <v>24</v>
      </c>
      <c r="B10" s="24" t="s">
        <v>20</v>
      </c>
      <c r="C10" s="25" t="s">
        <v>760</v>
      </c>
      <c r="D10" s="25" t="s">
        <v>117</v>
      </c>
      <c r="E10" s="24">
        <v>1</v>
      </c>
      <c r="F10" s="24" t="s">
        <v>21</v>
      </c>
      <c r="G10" s="24" t="s">
        <v>892</v>
      </c>
      <c r="H10" s="26" t="s">
        <v>893</v>
      </c>
      <c r="I10" s="24" t="s">
        <v>899</v>
      </c>
      <c r="J10" s="24"/>
    </row>
    <row r="11" s="17" customFormat="1" ht="13.5" spans="1:10">
      <c r="A11" s="25" t="s">
        <v>24</v>
      </c>
      <c r="B11" s="24" t="s">
        <v>20</v>
      </c>
      <c r="C11" s="25" t="s">
        <v>802</v>
      </c>
      <c r="D11" s="25" t="s">
        <v>22</v>
      </c>
      <c r="E11" s="24">
        <v>4</v>
      </c>
      <c r="F11" s="24" t="s">
        <v>21</v>
      </c>
      <c r="G11" s="24" t="s">
        <v>892</v>
      </c>
      <c r="H11" s="26" t="s">
        <v>893</v>
      </c>
      <c r="I11" s="24" t="s">
        <v>900</v>
      </c>
      <c r="J11" s="24"/>
    </row>
    <row r="12" s="17" customFormat="1" ht="13.5" spans="1:10">
      <c r="A12" s="25" t="s">
        <v>24</v>
      </c>
      <c r="B12" s="24" t="s">
        <v>20</v>
      </c>
      <c r="C12" s="25" t="s">
        <v>352</v>
      </c>
      <c r="D12" s="25" t="s">
        <v>37</v>
      </c>
      <c r="E12" s="24">
        <v>2</v>
      </c>
      <c r="F12" s="24" t="s">
        <v>21</v>
      </c>
      <c r="G12" s="24" t="s">
        <v>892</v>
      </c>
      <c r="H12" s="26" t="s">
        <v>893</v>
      </c>
      <c r="I12" s="24" t="s">
        <v>900</v>
      </c>
      <c r="J12" s="24"/>
    </row>
    <row r="13" s="17" customFormat="1" ht="13.5" spans="1:10">
      <c r="A13" s="25" t="s">
        <v>24</v>
      </c>
      <c r="B13" s="24" t="s">
        <v>20</v>
      </c>
      <c r="C13" s="25" t="s">
        <v>814</v>
      </c>
      <c r="D13" s="25" t="s">
        <v>117</v>
      </c>
      <c r="E13" s="24">
        <v>2</v>
      </c>
      <c r="F13" s="24" t="s">
        <v>21</v>
      </c>
      <c r="G13" s="24" t="s">
        <v>892</v>
      </c>
      <c r="H13" s="26" t="s">
        <v>893</v>
      </c>
      <c r="I13" s="24" t="s">
        <v>900</v>
      </c>
      <c r="J13" s="24"/>
    </row>
    <row r="14" s="17" customFormat="1" ht="13.5" spans="1:10">
      <c r="A14" s="25" t="s">
        <v>24</v>
      </c>
      <c r="B14" s="24" t="s">
        <v>20</v>
      </c>
      <c r="C14" s="25" t="s">
        <v>334</v>
      </c>
      <c r="D14" s="25" t="s">
        <v>65</v>
      </c>
      <c r="E14" s="24">
        <v>7</v>
      </c>
      <c r="F14" s="24" t="s">
        <v>21</v>
      </c>
      <c r="G14" s="24" t="s">
        <v>892</v>
      </c>
      <c r="H14" s="26" t="s">
        <v>893</v>
      </c>
      <c r="I14" s="24" t="s">
        <v>901</v>
      </c>
      <c r="J14" s="24"/>
    </row>
    <row r="15" s="17" customFormat="1" ht="13.5" spans="1:10">
      <c r="A15" s="25" t="s">
        <v>602</v>
      </c>
      <c r="B15" s="24" t="s">
        <v>20</v>
      </c>
      <c r="C15" s="25" t="s">
        <v>612</v>
      </c>
      <c r="D15" s="25" t="s">
        <v>65</v>
      </c>
      <c r="E15" s="24">
        <v>2</v>
      </c>
      <c r="F15" s="24" t="s">
        <v>21</v>
      </c>
      <c r="G15" s="24" t="s">
        <v>892</v>
      </c>
      <c r="H15" s="26" t="s">
        <v>893</v>
      </c>
      <c r="I15" s="24" t="s">
        <v>901</v>
      </c>
      <c r="J15" s="24"/>
    </row>
    <row r="16" s="17" customFormat="1" ht="13.5" spans="1:10">
      <c r="A16" s="25" t="s">
        <v>44</v>
      </c>
      <c r="B16" s="24" t="s">
        <v>20</v>
      </c>
      <c r="C16" s="25" t="s">
        <v>133</v>
      </c>
      <c r="D16" s="25" t="s">
        <v>37</v>
      </c>
      <c r="E16" s="24">
        <v>33</v>
      </c>
      <c r="F16" s="24" t="s">
        <v>21</v>
      </c>
      <c r="G16" s="24" t="s">
        <v>892</v>
      </c>
      <c r="H16" s="26" t="s">
        <v>902</v>
      </c>
      <c r="I16" s="24" t="s">
        <v>903</v>
      </c>
      <c r="J16" s="24"/>
    </row>
    <row r="17" s="17" customFormat="1" ht="13.5" spans="1:10">
      <c r="A17" s="25" t="s">
        <v>44</v>
      </c>
      <c r="B17" s="24" t="s">
        <v>20</v>
      </c>
      <c r="C17" s="25" t="s">
        <v>45</v>
      </c>
      <c r="D17" s="25" t="s">
        <v>37</v>
      </c>
      <c r="E17" s="24">
        <v>17</v>
      </c>
      <c r="F17" s="24" t="s">
        <v>21</v>
      </c>
      <c r="G17" s="24" t="s">
        <v>892</v>
      </c>
      <c r="H17" s="26" t="s">
        <v>902</v>
      </c>
      <c r="I17" s="24" t="s">
        <v>904</v>
      </c>
      <c r="J17" s="24"/>
    </row>
    <row r="18" s="17" customFormat="1" ht="13.5" spans="1:10">
      <c r="A18" s="25" t="s">
        <v>13</v>
      </c>
      <c r="B18" s="24" t="s">
        <v>20</v>
      </c>
      <c r="C18" s="25" t="s">
        <v>19</v>
      </c>
      <c r="D18" s="25" t="s">
        <v>37</v>
      </c>
      <c r="E18" s="24">
        <v>42</v>
      </c>
      <c r="F18" s="24" t="s">
        <v>21</v>
      </c>
      <c r="G18" s="24" t="s">
        <v>892</v>
      </c>
      <c r="H18" s="26" t="s">
        <v>902</v>
      </c>
      <c r="I18" s="24" t="s">
        <v>905</v>
      </c>
      <c r="J18" s="24"/>
    </row>
    <row r="19" s="17" customFormat="1" ht="13.5" spans="1:10">
      <c r="A19" s="25" t="s">
        <v>44</v>
      </c>
      <c r="B19" s="24" t="s">
        <v>20</v>
      </c>
      <c r="C19" s="25" t="s">
        <v>139</v>
      </c>
      <c r="D19" s="25" t="s">
        <v>37</v>
      </c>
      <c r="E19" s="24">
        <v>3</v>
      </c>
      <c r="F19" s="24" t="s">
        <v>21</v>
      </c>
      <c r="G19" s="24" t="s">
        <v>892</v>
      </c>
      <c r="H19" s="26" t="s">
        <v>902</v>
      </c>
      <c r="I19" s="24" t="s">
        <v>906</v>
      </c>
      <c r="J19" s="24"/>
    </row>
    <row r="20" s="17" customFormat="1" ht="13.5" spans="1:10">
      <c r="A20" s="25" t="s">
        <v>24</v>
      </c>
      <c r="B20" s="24" t="s">
        <v>20</v>
      </c>
      <c r="C20" s="25" t="s">
        <v>864</v>
      </c>
      <c r="D20" s="25" t="s">
        <v>863</v>
      </c>
      <c r="E20" s="24">
        <v>1</v>
      </c>
      <c r="F20" s="24" t="s">
        <v>21</v>
      </c>
      <c r="G20" s="24" t="s">
        <v>892</v>
      </c>
      <c r="H20" s="26" t="s">
        <v>902</v>
      </c>
      <c r="I20" s="24" t="s">
        <v>907</v>
      </c>
      <c r="J20" s="24"/>
    </row>
    <row r="21" s="17" customFormat="1" ht="13.5" spans="1:10">
      <c r="A21" s="25" t="s">
        <v>13</v>
      </c>
      <c r="B21" s="24" t="s">
        <v>20</v>
      </c>
      <c r="C21" s="25" t="s">
        <v>677</v>
      </c>
      <c r="D21" s="25" t="s">
        <v>37</v>
      </c>
      <c r="E21" s="24">
        <v>21</v>
      </c>
      <c r="F21" s="24" t="s">
        <v>21</v>
      </c>
      <c r="G21" s="24" t="s">
        <v>892</v>
      </c>
      <c r="H21" s="26" t="s">
        <v>908</v>
      </c>
      <c r="I21" s="24" t="s">
        <v>903</v>
      </c>
      <c r="J21" s="24"/>
    </row>
    <row r="22" s="17" customFormat="1" ht="13.5" spans="1:10">
      <c r="A22" s="25" t="s">
        <v>44</v>
      </c>
      <c r="B22" s="24" t="s">
        <v>20</v>
      </c>
      <c r="C22" s="25" t="s">
        <v>82</v>
      </c>
      <c r="D22" s="25" t="s">
        <v>65</v>
      </c>
      <c r="E22" s="24">
        <v>21</v>
      </c>
      <c r="F22" s="24" t="s">
        <v>21</v>
      </c>
      <c r="G22" s="24" t="s">
        <v>892</v>
      </c>
      <c r="H22" s="26" t="s">
        <v>908</v>
      </c>
      <c r="I22" s="24" t="s">
        <v>909</v>
      </c>
      <c r="J22" s="24"/>
    </row>
    <row r="23" s="17" customFormat="1" ht="13.5" spans="1:10">
      <c r="A23" s="25" t="s">
        <v>44</v>
      </c>
      <c r="B23" s="24" t="s">
        <v>20</v>
      </c>
      <c r="C23" s="25" t="s">
        <v>144</v>
      </c>
      <c r="D23" s="25" t="s">
        <v>65</v>
      </c>
      <c r="E23" s="24">
        <v>18</v>
      </c>
      <c r="F23" s="24" t="s">
        <v>21</v>
      </c>
      <c r="G23" s="24" t="s">
        <v>892</v>
      </c>
      <c r="H23" s="26" t="s">
        <v>908</v>
      </c>
      <c r="I23" s="24" t="s">
        <v>910</v>
      </c>
      <c r="J23" s="24"/>
    </row>
    <row r="24" s="17" customFormat="1" ht="13.5" spans="1:10">
      <c r="A24" s="25" t="s">
        <v>44</v>
      </c>
      <c r="B24" s="24" t="s">
        <v>20</v>
      </c>
      <c r="C24" s="25" t="s">
        <v>641</v>
      </c>
      <c r="D24" s="25" t="s">
        <v>65</v>
      </c>
      <c r="E24" s="24">
        <v>6</v>
      </c>
      <c r="F24" s="24" t="s">
        <v>21</v>
      </c>
      <c r="G24" s="24" t="s">
        <v>892</v>
      </c>
      <c r="H24" s="26" t="s">
        <v>908</v>
      </c>
      <c r="I24" s="24" t="s">
        <v>904</v>
      </c>
      <c r="J24" s="24"/>
    </row>
    <row r="25" s="17" customFormat="1" ht="13.5" spans="1:10">
      <c r="A25" s="25" t="s">
        <v>44</v>
      </c>
      <c r="B25" s="24" t="s">
        <v>20</v>
      </c>
      <c r="C25" s="25" t="s">
        <v>860</v>
      </c>
      <c r="D25" s="25" t="s">
        <v>861</v>
      </c>
      <c r="E25" s="24">
        <v>1</v>
      </c>
      <c r="F25" s="24" t="s">
        <v>103</v>
      </c>
      <c r="G25" s="24" t="s">
        <v>892</v>
      </c>
      <c r="H25" s="26" t="s">
        <v>908</v>
      </c>
      <c r="I25" s="24" t="s">
        <v>911</v>
      </c>
      <c r="J25" s="24"/>
    </row>
    <row r="26" s="17" customFormat="1" ht="13.5" spans="1:10">
      <c r="A26" s="25" t="s">
        <v>539</v>
      </c>
      <c r="B26" s="24" t="s">
        <v>20</v>
      </c>
      <c r="C26" s="25" t="s">
        <v>548</v>
      </c>
      <c r="D26" s="25" t="s">
        <v>65</v>
      </c>
      <c r="E26" s="24">
        <v>3</v>
      </c>
      <c r="F26" s="24" t="s">
        <v>40</v>
      </c>
      <c r="G26" s="24" t="s">
        <v>892</v>
      </c>
      <c r="H26" s="26" t="s">
        <v>908</v>
      </c>
      <c r="I26" s="24" t="s">
        <v>905</v>
      </c>
      <c r="J26" s="24"/>
    </row>
    <row r="27" s="17" customFormat="1" ht="13.5" spans="1:10">
      <c r="A27" s="25" t="s">
        <v>44</v>
      </c>
      <c r="B27" s="24" t="s">
        <v>20</v>
      </c>
      <c r="C27" s="25" t="s">
        <v>152</v>
      </c>
      <c r="D27" s="25" t="s">
        <v>65</v>
      </c>
      <c r="E27" s="24">
        <v>3</v>
      </c>
      <c r="F27" s="24" t="s">
        <v>21</v>
      </c>
      <c r="G27" s="24" t="s">
        <v>892</v>
      </c>
      <c r="H27" s="26" t="s">
        <v>908</v>
      </c>
      <c r="I27" s="24" t="s">
        <v>905</v>
      </c>
      <c r="J27" s="24"/>
    </row>
    <row r="28" s="17" customFormat="1" ht="13.5" spans="1:10">
      <c r="A28" s="25" t="s">
        <v>38</v>
      </c>
      <c r="B28" s="24" t="s">
        <v>20</v>
      </c>
      <c r="C28" s="25" t="s">
        <v>118</v>
      </c>
      <c r="D28" s="25" t="s">
        <v>37</v>
      </c>
      <c r="E28" s="24">
        <v>56</v>
      </c>
      <c r="F28" s="24" t="s">
        <v>119</v>
      </c>
      <c r="G28" s="24" t="s">
        <v>892</v>
      </c>
      <c r="H28" s="26" t="s">
        <v>912</v>
      </c>
      <c r="I28" s="24" t="s">
        <v>903</v>
      </c>
      <c r="J28" s="24"/>
    </row>
    <row r="29" s="17" customFormat="1" ht="13.5" spans="1:10">
      <c r="A29" s="25" t="s">
        <v>44</v>
      </c>
      <c r="B29" s="24" t="s">
        <v>20</v>
      </c>
      <c r="C29" s="25" t="s">
        <v>634</v>
      </c>
      <c r="D29" s="25" t="s">
        <v>37</v>
      </c>
      <c r="E29" s="24">
        <v>17</v>
      </c>
      <c r="F29" s="24" t="s">
        <v>21</v>
      </c>
      <c r="G29" s="24" t="s">
        <v>892</v>
      </c>
      <c r="H29" s="26" t="s">
        <v>912</v>
      </c>
      <c r="I29" s="24" t="s">
        <v>909</v>
      </c>
      <c r="J29" s="24"/>
    </row>
    <row r="30" s="17" customFormat="1" ht="13.5" spans="1:10">
      <c r="A30" s="25" t="s">
        <v>44</v>
      </c>
      <c r="B30" s="24" t="s">
        <v>20</v>
      </c>
      <c r="C30" s="25" t="s">
        <v>672</v>
      </c>
      <c r="D30" s="25" t="s">
        <v>37</v>
      </c>
      <c r="E30" s="24">
        <v>16</v>
      </c>
      <c r="F30" s="24" t="s">
        <v>21</v>
      </c>
      <c r="G30" s="24" t="s">
        <v>892</v>
      </c>
      <c r="H30" s="26" t="s">
        <v>912</v>
      </c>
      <c r="I30" s="24" t="s">
        <v>910</v>
      </c>
      <c r="J30" s="24"/>
    </row>
    <row r="31" s="17" customFormat="1" ht="13.5" spans="1:10">
      <c r="A31" s="25" t="s">
        <v>539</v>
      </c>
      <c r="B31" s="24" t="s">
        <v>20</v>
      </c>
      <c r="C31" s="25" t="s">
        <v>553</v>
      </c>
      <c r="D31" s="25" t="s">
        <v>37</v>
      </c>
      <c r="E31" s="24">
        <v>5</v>
      </c>
      <c r="F31" s="24" t="s">
        <v>21</v>
      </c>
      <c r="G31" s="24" t="s">
        <v>892</v>
      </c>
      <c r="H31" s="26" t="s">
        <v>912</v>
      </c>
      <c r="I31" s="24" t="s">
        <v>904</v>
      </c>
      <c r="J31" s="24"/>
    </row>
    <row r="32" s="17" customFormat="1" ht="13.5" spans="1:10">
      <c r="A32" s="25" t="s">
        <v>38</v>
      </c>
      <c r="B32" s="24" t="s">
        <v>20</v>
      </c>
      <c r="C32" s="25" t="s">
        <v>293</v>
      </c>
      <c r="D32" s="25" t="s">
        <v>37</v>
      </c>
      <c r="E32" s="24">
        <v>24</v>
      </c>
      <c r="F32" s="24" t="s">
        <v>40</v>
      </c>
      <c r="G32" s="24" t="s">
        <v>892</v>
      </c>
      <c r="H32" s="26" t="s">
        <v>913</v>
      </c>
      <c r="I32" s="24" t="s">
        <v>914</v>
      </c>
      <c r="J32" s="24"/>
    </row>
    <row r="33" s="17" customFormat="1" ht="13.5" spans="1:10">
      <c r="A33" s="25" t="s">
        <v>13</v>
      </c>
      <c r="B33" s="24" t="s">
        <v>20</v>
      </c>
      <c r="C33" s="25" t="s">
        <v>642</v>
      </c>
      <c r="D33" s="25" t="s">
        <v>65</v>
      </c>
      <c r="E33" s="24">
        <v>12</v>
      </c>
      <c r="F33" s="24" t="s">
        <v>21</v>
      </c>
      <c r="G33" s="24" t="s">
        <v>892</v>
      </c>
      <c r="H33" s="26" t="s">
        <v>913</v>
      </c>
      <c r="I33" s="24" t="s">
        <v>894</v>
      </c>
      <c r="J33" s="24"/>
    </row>
    <row r="34" s="17" customFormat="1" ht="13.5" spans="1:10">
      <c r="A34" s="25" t="s">
        <v>44</v>
      </c>
      <c r="B34" s="24" t="s">
        <v>20</v>
      </c>
      <c r="C34" s="25" t="s">
        <v>145</v>
      </c>
      <c r="D34" s="25" t="s">
        <v>37</v>
      </c>
      <c r="E34" s="24">
        <v>34</v>
      </c>
      <c r="F34" s="24" t="s">
        <v>21</v>
      </c>
      <c r="G34" s="24" t="s">
        <v>892</v>
      </c>
      <c r="H34" s="26" t="s">
        <v>915</v>
      </c>
      <c r="I34" s="24" t="s">
        <v>905</v>
      </c>
      <c r="J34" s="24"/>
    </row>
    <row r="35" s="17" customFormat="1" ht="13.5" spans="1:10">
      <c r="A35" s="25" t="s">
        <v>44</v>
      </c>
      <c r="B35" s="24" t="s">
        <v>20</v>
      </c>
      <c r="C35" s="25" t="s">
        <v>683</v>
      </c>
      <c r="D35" s="25" t="s">
        <v>65</v>
      </c>
      <c r="E35" s="24">
        <v>12</v>
      </c>
      <c r="F35" s="24" t="s">
        <v>21</v>
      </c>
      <c r="G35" s="24" t="s">
        <v>892</v>
      </c>
      <c r="H35" s="26" t="s">
        <v>915</v>
      </c>
      <c r="I35" s="24" t="s">
        <v>916</v>
      </c>
      <c r="J35" s="24"/>
    </row>
    <row r="36" s="17" customFormat="1" ht="13.5" spans="1:10">
      <c r="A36" s="25" t="s">
        <v>24</v>
      </c>
      <c r="B36" s="24" t="s">
        <v>20</v>
      </c>
      <c r="C36" s="25" t="s">
        <v>331</v>
      </c>
      <c r="D36" s="25" t="s">
        <v>37</v>
      </c>
      <c r="E36" s="24">
        <v>11</v>
      </c>
      <c r="F36" s="24" t="s">
        <v>21</v>
      </c>
      <c r="G36" s="24" t="s">
        <v>892</v>
      </c>
      <c r="H36" s="26" t="s">
        <v>915</v>
      </c>
      <c r="I36" s="24" t="s">
        <v>917</v>
      </c>
      <c r="J36" s="24"/>
    </row>
    <row r="37" s="17" customFormat="1" ht="13.5" spans="1:10">
      <c r="A37" s="25" t="s">
        <v>44</v>
      </c>
      <c r="B37" s="24" t="s">
        <v>20</v>
      </c>
      <c r="C37" s="25" t="s">
        <v>108</v>
      </c>
      <c r="D37" s="25" t="s">
        <v>65</v>
      </c>
      <c r="E37" s="24">
        <v>7</v>
      </c>
      <c r="F37" s="24" t="s">
        <v>21</v>
      </c>
      <c r="G37" s="24" t="s">
        <v>892</v>
      </c>
      <c r="H37" s="26" t="s">
        <v>915</v>
      </c>
      <c r="I37" s="24" t="s">
        <v>918</v>
      </c>
      <c r="J37" s="24"/>
    </row>
    <row r="38" s="17" customFormat="1" ht="13.5" spans="1:10">
      <c r="A38" s="25" t="s">
        <v>24</v>
      </c>
      <c r="B38" s="24" t="s">
        <v>20</v>
      </c>
      <c r="C38" s="25" t="s">
        <v>25</v>
      </c>
      <c r="D38" s="25" t="s">
        <v>37</v>
      </c>
      <c r="E38" s="24">
        <v>31</v>
      </c>
      <c r="F38" s="24" t="s">
        <v>21</v>
      </c>
      <c r="G38" s="24" t="s">
        <v>892</v>
      </c>
      <c r="H38" s="26" t="s">
        <v>919</v>
      </c>
      <c r="I38" s="24" t="s">
        <v>920</v>
      </c>
      <c r="J38" s="24"/>
    </row>
    <row r="39" s="17" customFormat="1" ht="13.5" spans="1:10">
      <c r="A39" s="25" t="s">
        <v>13</v>
      </c>
      <c r="B39" s="24" t="s">
        <v>20</v>
      </c>
      <c r="C39" s="25" t="s">
        <v>180</v>
      </c>
      <c r="D39" s="25" t="s">
        <v>65</v>
      </c>
      <c r="E39" s="24">
        <v>8</v>
      </c>
      <c r="F39" s="24" t="s">
        <v>21</v>
      </c>
      <c r="G39" s="24" t="s">
        <v>892</v>
      </c>
      <c r="H39" s="26" t="s">
        <v>919</v>
      </c>
      <c r="I39" s="24" t="s">
        <v>903</v>
      </c>
      <c r="J39" s="24"/>
    </row>
    <row r="40" s="17" customFormat="1" ht="13.5" spans="1:10">
      <c r="A40" s="25" t="s">
        <v>97</v>
      </c>
      <c r="B40" s="24" t="s">
        <v>20</v>
      </c>
      <c r="C40" s="25" t="s">
        <v>104</v>
      </c>
      <c r="D40" s="25" t="s">
        <v>37</v>
      </c>
      <c r="E40" s="24">
        <v>3</v>
      </c>
      <c r="F40" s="24" t="s">
        <v>105</v>
      </c>
      <c r="G40" s="24" t="s">
        <v>892</v>
      </c>
      <c r="H40" s="26" t="s">
        <v>919</v>
      </c>
      <c r="I40" s="24" t="s">
        <v>903</v>
      </c>
      <c r="J40" s="24"/>
    </row>
    <row r="41" s="17" customFormat="1" ht="13.5" spans="1:10">
      <c r="A41" s="25" t="s">
        <v>13</v>
      </c>
      <c r="B41" s="24" t="s">
        <v>20</v>
      </c>
      <c r="C41" s="25" t="s">
        <v>69</v>
      </c>
      <c r="D41" s="25" t="s">
        <v>65</v>
      </c>
      <c r="E41" s="24">
        <v>24</v>
      </c>
      <c r="F41" s="24" t="s">
        <v>21</v>
      </c>
      <c r="G41" s="24" t="s">
        <v>892</v>
      </c>
      <c r="H41" s="26" t="s">
        <v>921</v>
      </c>
      <c r="I41" s="24" t="s">
        <v>904</v>
      </c>
      <c r="J41" s="24"/>
    </row>
    <row r="42" s="17" customFormat="1" ht="13.5" spans="1:10">
      <c r="A42" s="25" t="s">
        <v>44</v>
      </c>
      <c r="B42" s="24" t="s">
        <v>20</v>
      </c>
      <c r="C42" s="25" t="s">
        <v>181</v>
      </c>
      <c r="D42" s="25" t="s">
        <v>65</v>
      </c>
      <c r="E42" s="24">
        <v>13</v>
      </c>
      <c r="F42" s="24" t="s">
        <v>21</v>
      </c>
      <c r="G42" s="24" t="s">
        <v>892</v>
      </c>
      <c r="H42" s="26" t="s">
        <v>921</v>
      </c>
      <c r="I42" s="24" t="s">
        <v>911</v>
      </c>
      <c r="J42" s="24"/>
    </row>
    <row r="43" s="17" customFormat="1" ht="13.5" spans="1:10">
      <c r="A43" s="25" t="s">
        <v>38</v>
      </c>
      <c r="B43" s="24" t="s">
        <v>20</v>
      </c>
      <c r="C43" s="25" t="s">
        <v>710</v>
      </c>
      <c r="D43" s="25" t="s">
        <v>117</v>
      </c>
      <c r="E43" s="24">
        <v>4</v>
      </c>
      <c r="F43" s="24" t="s">
        <v>119</v>
      </c>
      <c r="G43" s="24" t="s">
        <v>892</v>
      </c>
      <c r="H43" s="26" t="s">
        <v>921</v>
      </c>
      <c r="I43" s="24" t="s">
        <v>905</v>
      </c>
      <c r="J43" s="24"/>
    </row>
    <row r="44" s="17" customFormat="1" ht="13.5" spans="1:10">
      <c r="A44" s="25" t="s">
        <v>13</v>
      </c>
      <c r="B44" s="24" t="s">
        <v>20</v>
      </c>
      <c r="C44" s="25" t="s">
        <v>922</v>
      </c>
      <c r="D44" s="25" t="s">
        <v>37</v>
      </c>
      <c r="E44" s="24">
        <v>19</v>
      </c>
      <c r="F44" s="24" t="s">
        <v>21</v>
      </c>
      <c r="G44" s="24" t="s">
        <v>892</v>
      </c>
      <c r="H44" s="26" t="s">
        <v>923</v>
      </c>
      <c r="I44" s="24" t="s">
        <v>894</v>
      </c>
      <c r="J44" s="24"/>
    </row>
    <row r="45" s="17" customFormat="1" ht="13.5" spans="1:10">
      <c r="A45" s="27" t="s">
        <v>38</v>
      </c>
      <c r="B45" s="28" t="s">
        <v>20</v>
      </c>
      <c r="C45" s="27" t="s">
        <v>39</v>
      </c>
      <c r="D45" s="27" t="s">
        <v>37</v>
      </c>
      <c r="E45" s="28">
        <v>64</v>
      </c>
      <c r="F45" s="28" t="s">
        <v>40</v>
      </c>
      <c r="G45" s="28" t="s">
        <v>892</v>
      </c>
      <c r="H45" s="28" t="s">
        <v>924</v>
      </c>
      <c r="I45" s="28" t="s">
        <v>925</v>
      </c>
      <c r="J45" s="28"/>
    </row>
    <row r="46" s="17" customFormat="1" ht="13.5" spans="1:10">
      <c r="A46" s="27" t="s">
        <v>29</v>
      </c>
      <c r="B46" s="28" t="s">
        <v>20</v>
      </c>
      <c r="C46" s="27" t="s">
        <v>926</v>
      </c>
      <c r="D46" s="27" t="s">
        <v>37</v>
      </c>
      <c r="E46" s="28">
        <v>64</v>
      </c>
      <c r="F46" s="28" t="s">
        <v>28</v>
      </c>
      <c r="G46" s="28" t="s">
        <v>892</v>
      </c>
      <c r="H46" s="28" t="s">
        <v>927</v>
      </c>
      <c r="I46" s="28" t="s">
        <v>925</v>
      </c>
      <c r="J46" s="28"/>
    </row>
    <row r="47" s="17" customFormat="1" ht="27" spans="1:10">
      <c r="A47" s="29" t="s">
        <v>26</v>
      </c>
      <c r="B47" s="30" t="s">
        <v>20</v>
      </c>
      <c r="C47" s="29" t="s">
        <v>27</v>
      </c>
      <c r="D47" s="29" t="s">
        <v>37</v>
      </c>
      <c r="E47" s="30">
        <v>53</v>
      </c>
      <c r="F47" s="30" t="s">
        <v>28</v>
      </c>
      <c r="G47" s="30" t="s">
        <v>892</v>
      </c>
      <c r="H47" s="31" t="s">
        <v>928</v>
      </c>
      <c r="I47" s="30" t="s">
        <v>929</v>
      </c>
      <c r="J47" s="30"/>
    </row>
    <row r="48" s="17" customFormat="1" ht="27" spans="1:10">
      <c r="A48" s="29" t="s">
        <v>26</v>
      </c>
      <c r="B48" s="30" t="s">
        <v>20</v>
      </c>
      <c r="C48" s="29" t="s">
        <v>64</v>
      </c>
      <c r="D48" s="29" t="s">
        <v>65</v>
      </c>
      <c r="E48" s="30">
        <v>50</v>
      </c>
      <c r="F48" s="30" t="s">
        <v>28</v>
      </c>
      <c r="G48" s="30" t="s">
        <v>892</v>
      </c>
      <c r="H48" s="31" t="s">
        <v>930</v>
      </c>
      <c r="I48" s="30" t="s">
        <v>929</v>
      </c>
      <c r="J48" s="30"/>
    </row>
    <row r="49" s="17" customFormat="1" ht="27" spans="1:10">
      <c r="A49" s="29" t="s">
        <v>26</v>
      </c>
      <c r="B49" s="30" t="s">
        <v>20</v>
      </c>
      <c r="C49" s="29" t="s">
        <v>138</v>
      </c>
      <c r="D49" s="29" t="s">
        <v>37</v>
      </c>
      <c r="E49" s="30">
        <v>32</v>
      </c>
      <c r="F49" s="30" t="s">
        <v>28</v>
      </c>
      <c r="G49" s="30" t="s">
        <v>892</v>
      </c>
      <c r="H49" s="31" t="s">
        <v>931</v>
      </c>
      <c r="I49" s="30" t="s">
        <v>929</v>
      </c>
      <c r="J49" s="30"/>
    </row>
    <row r="50" s="17" customFormat="1" ht="13.5" spans="1:10">
      <c r="A50" s="29" t="s">
        <v>26</v>
      </c>
      <c r="B50" s="30" t="s">
        <v>20</v>
      </c>
      <c r="C50" s="29" t="s">
        <v>638</v>
      </c>
      <c r="D50" s="29" t="s">
        <v>65</v>
      </c>
      <c r="E50" s="30">
        <v>13</v>
      </c>
      <c r="F50" s="30" t="s">
        <v>28</v>
      </c>
      <c r="G50" s="30" t="s">
        <v>892</v>
      </c>
      <c r="H50" s="31" t="s">
        <v>932</v>
      </c>
      <c r="I50" s="30" t="s">
        <v>925</v>
      </c>
      <c r="J50" s="30"/>
    </row>
    <row r="51" s="17" customFormat="1" ht="27" spans="1:10">
      <c r="A51" s="29" t="s">
        <v>26</v>
      </c>
      <c r="B51" s="30" t="s">
        <v>20</v>
      </c>
      <c r="C51" s="29" t="s">
        <v>170</v>
      </c>
      <c r="D51" s="29" t="s">
        <v>65</v>
      </c>
      <c r="E51" s="30">
        <v>9</v>
      </c>
      <c r="F51" s="30" t="s">
        <v>28</v>
      </c>
      <c r="G51" s="30" t="s">
        <v>892</v>
      </c>
      <c r="H51" s="31" t="s">
        <v>933</v>
      </c>
      <c r="I51" s="30" t="s">
        <v>929</v>
      </c>
      <c r="J51" s="30"/>
    </row>
    <row r="52" s="17" customFormat="1" ht="27" spans="1:10">
      <c r="A52" s="29" t="s">
        <v>26</v>
      </c>
      <c r="B52" s="30" t="s">
        <v>20</v>
      </c>
      <c r="C52" s="29" t="s">
        <v>706</v>
      </c>
      <c r="D52" s="29" t="s">
        <v>37</v>
      </c>
      <c r="E52" s="30">
        <v>5</v>
      </c>
      <c r="F52" s="30" t="s">
        <v>28</v>
      </c>
      <c r="G52" s="30" t="s">
        <v>892</v>
      </c>
      <c r="H52" s="31" t="s">
        <v>934</v>
      </c>
      <c r="I52" s="30" t="s">
        <v>929</v>
      </c>
      <c r="J52" s="30"/>
    </row>
    <row r="53" s="17" customFormat="1" ht="27" spans="1:10">
      <c r="A53" s="29" t="s">
        <v>26</v>
      </c>
      <c r="B53" s="30" t="s">
        <v>20</v>
      </c>
      <c r="C53" s="29" t="s">
        <v>700</v>
      </c>
      <c r="D53" s="29" t="s">
        <v>65</v>
      </c>
      <c r="E53" s="30">
        <v>3</v>
      </c>
      <c r="F53" s="30" t="s">
        <v>28</v>
      </c>
      <c r="G53" s="30" t="s">
        <v>892</v>
      </c>
      <c r="H53" s="31" t="s">
        <v>935</v>
      </c>
      <c r="I53" s="30" t="s">
        <v>929</v>
      </c>
      <c r="J53" s="30"/>
    </row>
    <row r="54" s="17" customFormat="1" ht="27" spans="1:10">
      <c r="A54" s="29" t="s">
        <v>26</v>
      </c>
      <c r="B54" s="30" t="s">
        <v>20</v>
      </c>
      <c r="C54" s="29" t="s">
        <v>718</v>
      </c>
      <c r="D54" s="29" t="s">
        <v>37</v>
      </c>
      <c r="E54" s="30">
        <v>3</v>
      </c>
      <c r="F54" s="30" t="s">
        <v>28</v>
      </c>
      <c r="G54" s="30" t="s">
        <v>892</v>
      </c>
      <c r="H54" s="31" t="s">
        <v>936</v>
      </c>
      <c r="I54" s="30" t="s">
        <v>929</v>
      </c>
      <c r="J54" s="30"/>
    </row>
    <row r="55" s="17" customFormat="1" ht="27" spans="1:10">
      <c r="A55" s="29" t="s">
        <v>26</v>
      </c>
      <c r="B55" s="30" t="s">
        <v>20</v>
      </c>
      <c r="C55" s="29" t="s">
        <v>76</v>
      </c>
      <c r="D55" s="29" t="s">
        <v>37</v>
      </c>
      <c r="E55" s="30">
        <v>2</v>
      </c>
      <c r="F55" s="30" t="s">
        <v>28</v>
      </c>
      <c r="G55" s="30" t="s">
        <v>892</v>
      </c>
      <c r="H55" s="31" t="s">
        <v>937</v>
      </c>
      <c r="I55" s="30" t="s">
        <v>929</v>
      </c>
      <c r="J55" s="30"/>
    </row>
    <row r="56" s="17" customFormat="1" ht="27" spans="1:10">
      <c r="A56" s="29" t="s">
        <v>26</v>
      </c>
      <c r="B56" s="30" t="s">
        <v>20</v>
      </c>
      <c r="C56" s="29" t="s">
        <v>673</v>
      </c>
      <c r="D56" s="29" t="s">
        <v>65</v>
      </c>
      <c r="E56" s="30">
        <v>2</v>
      </c>
      <c r="F56" s="30" t="s">
        <v>28</v>
      </c>
      <c r="G56" s="30" t="s">
        <v>892</v>
      </c>
      <c r="H56" s="31" t="s">
        <v>938</v>
      </c>
      <c r="I56" s="30" t="s">
        <v>929</v>
      </c>
      <c r="J56" s="30"/>
    </row>
    <row r="57" s="17" customFormat="1" ht="27" spans="1:10">
      <c r="A57" s="29" t="s">
        <v>26</v>
      </c>
      <c r="B57" s="30" t="s">
        <v>20</v>
      </c>
      <c r="C57" s="29" t="s">
        <v>759</v>
      </c>
      <c r="D57" s="29" t="s">
        <v>37</v>
      </c>
      <c r="E57" s="30">
        <v>2</v>
      </c>
      <c r="F57" s="30" t="s">
        <v>28</v>
      </c>
      <c r="G57" s="30" t="s">
        <v>892</v>
      </c>
      <c r="H57" s="31" t="s">
        <v>935</v>
      </c>
      <c r="I57" s="30" t="s">
        <v>929</v>
      </c>
      <c r="J57" s="30"/>
    </row>
    <row r="58" s="17" customFormat="1" ht="27" spans="1:10">
      <c r="A58" s="29" t="s">
        <v>26</v>
      </c>
      <c r="B58" s="30" t="s">
        <v>20</v>
      </c>
      <c r="C58" s="29" t="s">
        <v>643</v>
      </c>
      <c r="D58" s="29" t="s">
        <v>65</v>
      </c>
      <c r="E58" s="30">
        <v>1</v>
      </c>
      <c r="F58" s="30" t="s">
        <v>28</v>
      </c>
      <c r="G58" s="30" t="s">
        <v>892</v>
      </c>
      <c r="H58" s="31" t="s">
        <v>936</v>
      </c>
      <c r="I58" s="30" t="s">
        <v>929</v>
      </c>
      <c r="J58" s="30"/>
    </row>
    <row r="59" s="17" customFormat="1" ht="27" spans="1:10">
      <c r="A59" s="29" t="s">
        <v>26</v>
      </c>
      <c r="B59" s="30" t="s">
        <v>20</v>
      </c>
      <c r="C59" s="29" t="s">
        <v>648</v>
      </c>
      <c r="D59" s="29" t="s">
        <v>37</v>
      </c>
      <c r="E59" s="30">
        <v>1</v>
      </c>
      <c r="F59" s="30" t="s">
        <v>28</v>
      </c>
      <c r="G59" s="30" t="s">
        <v>892</v>
      </c>
      <c r="H59" s="31" t="s">
        <v>939</v>
      </c>
      <c r="I59" s="30" t="s">
        <v>929</v>
      </c>
      <c r="J59" s="30"/>
    </row>
    <row r="60" s="17" customFormat="1" ht="27" spans="1:10">
      <c r="A60" s="29" t="s">
        <v>26</v>
      </c>
      <c r="B60" s="30" t="s">
        <v>20</v>
      </c>
      <c r="C60" s="29" t="s">
        <v>679</v>
      </c>
      <c r="D60" s="29" t="s">
        <v>37</v>
      </c>
      <c r="E60" s="30">
        <v>1</v>
      </c>
      <c r="F60" s="30" t="s">
        <v>28</v>
      </c>
      <c r="G60" s="30" t="s">
        <v>892</v>
      </c>
      <c r="H60" s="31" t="s">
        <v>938</v>
      </c>
      <c r="I60" s="30" t="s">
        <v>929</v>
      </c>
      <c r="J60" s="30"/>
    </row>
    <row r="61" s="17" customFormat="1" ht="27" spans="1:10">
      <c r="A61" s="29" t="s">
        <v>26</v>
      </c>
      <c r="B61" s="30" t="s">
        <v>20</v>
      </c>
      <c r="C61" s="29" t="s">
        <v>690</v>
      </c>
      <c r="D61" s="29" t="s">
        <v>65</v>
      </c>
      <c r="E61" s="30">
        <v>1</v>
      </c>
      <c r="F61" s="30" t="s">
        <v>28</v>
      </c>
      <c r="G61" s="30" t="s">
        <v>892</v>
      </c>
      <c r="H61" s="31" t="s">
        <v>940</v>
      </c>
      <c r="I61" s="30" t="s">
        <v>929</v>
      </c>
      <c r="J61" s="30"/>
    </row>
    <row r="62" s="17" customFormat="1" ht="27" spans="1:10">
      <c r="A62" s="29" t="s">
        <v>26</v>
      </c>
      <c r="B62" s="30" t="s">
        <v>20</v>
      </c>
      <c r="C62" s="29" t="s">
        <v>691</v>
      </c>
      <c r="D62" s="29" t="s">
        <v>37</v>
      </c>
      <c r="E62" s="30">
        <v>1</v>
      </c>
      <c r="F62" s="30" t="s">
        <v>28</v>
      </c>
      <c r="G62" s="30" t="s">
        <v>892</v>
      </c>
      <c r="H62" s="31" t="s">
        <v>940</v>
      </c>
      <c r="I62" s="30" t="s">
        <v>929</v>
      </c>
      <c r="J62" s="30"/>
    </row>
    <row r="63" s="17" customFormat="1" ht="27" spans="1:10">
      <c r="A63" s="29" t="s">
        <v>26</v>
      </c>
      <c r="B63" s="30" t="s">
        <v>20</v>
      </c>
      <c r="C63" s="29" t="s">
        <v>740</v>
      </c>
      <c r="D63" s="29" t="s">
        <v>37</v>
      </c>
      <c r="E63" s="30">
        <v>1</v>
      </c>
      <c r="F63" s="30" t="s">
        <v>28</v>
      </c>
      <c r="G63" s="30" t="s">
        <v>892</v>
      </c>
      <c r="H63" s="31" t="s">
        <v>939</v>
      </c>
      <c r="I63" s="30" t="s">
        <v>929</v>
      </c>
      <c r="J63" s="30"/>
    </row>
    <row r="64" s="18" customFormat="1" ht="13.5" spans="1:4">
      <c r="A64"/>
      <c r="B64"/>
      <c r="C64"/>
      <c r="D64"/>
    </row>
    <row r="65" s="18" customFormat="1" ht="13.5" spans="1:10">
      <c r="A65"/>
      <c r="B65"/>
      <c r="C65"/>
      <c r="D65"/>
      <c r="E65"/>
      <c r="F65"/>
      <c r="G65"/>
      <c r="H65"/>
      <c r="I65"/>
      <c r="J65"/>
    </row>
    <row r="66" s="18" customFormat="1" ht="13.5" spans="1:10">
      <c r="A66"/>
      <c r="B66"/>
      <c r="C66"/>
      <c r="D66"/>
      <c r="E66"/>
      <c r="F66"/>
      <c r="G66"/>
      <c r="H66"/>
      <c r="I66"/>
      <c r="J66"/>
    </row>
    <row r="67" s="18" customFormat="1" ht="13.5" spans="1:10">
      <c r="A67"/>
      <c r="B67"/>
      <c r="C67"/>
      <c r="D67"/>
      <c r="E67"/>
      <c r="F67"/>
      <c r="G67"/>
      <c r="H67"/>
      <c r="I67"/>
      <c r="J67"/>
    </row>
    <row r="68" s="18" customFormat="1" ht="13.5" spans="1:10">
      <c r="A68"/>
      <c r="B68"/>
      <c r="C68"/>
      <c r="D68"/>
      <c r="E68"/>
      <c r="F68"/>
      <c r="G68"/>
      <c r="H68"/>
      <c r="I68"/>
      <c r="J68"/>
    </row>
    <row r="69" s="18" customFormat="1" ht="13.5" spans="1:10">
      <c r="A69"/>
      <c r="B69"/>
      <c r="C69"/>
      <c r="D69"/>
      <c r="E69"/>
      <c r="F69"/>
      <c r="G69"/>
      <c r="H69"/>
      <c r="I69"/>
      <c r="J69"/>
    </row>
    <row r="70" s="18" customFormat="1" ht="13.5" spans="1:10">
      <c r="A70"/>
      <c r="B70"/>
      <c r="C70"/>
      <c r="D70"/>
      <c r="E70"/>
      <c r="F70"/>
      <c r="G70"/>
      <c r="H70"/>
      <c r="I70"/>
      <c r="J70"/>
    </row>
    <row r="71" s="18" customFormat="1" ht="13.5" spans="1:10">
      <c r="A71"/>
      <c r="B71"/>
      <c r="C71"/>
      <c r="D71"/>
      <c r="E71"/>
      <c r="F71"/>
      <c r="G71"/>
      <c r="H71"/>
      <c r="I71"/>
      <c r="J71"/>
    </row>
    <row r="72" s="18" customFormat="1" ht="13.5" spans="1:10">
      <c r="A72"/>
      <c r="B72"/>
      <c r="C72"/>
      <c r="D72"/>
      <c r="E72"/>
      <c r="F72"/>
      <c r="G72"/>
      <c r="H72"/>
      <c r="I72"/>
      <c r="J72"/>
    </row>
    <row r="73" s="18" customFormat="1" ht="13.5" spans="1:10">
      <c r="A73"/>
      <c r="B73"/>
      <c r="C73"/>
      <c r="D73"/>
      <c r="E73"/>
      <c r="F73"/>
      <c r="G73"/>
      <c r="H73"/>
      <c r="I73"/>
      <c r="J73"/>
    </row>
    <row r="74" s="18" customFormat="1" ht="13.5" spans="1:10">
      <c r="A74"/>
      <c r="B74"/>
      <c r="C74"/>
      <c r="D74"/>
      <c r="E74"/>
      <c r="F74"/>
      <c r="G74"/>
      <c r="H74"/>
      <c r="I74"/>
      <c r="J74"/>
    </row>
    <row r="75" s="18" customFormat="1" ht="13.5" spans="1:10">
      <c r="A75"/>
      <c r="B75"/>
      <c r="C75"/>
      <c r="D75"/>
      <c r="E75"/>
      <c r="F75"/>
      <c r="G75"/>
      <c r="H75"/>
      <c r="I75"/>
      <c r="J75"/>
    </row>
    <row r="76" s="18" customFormat="1" ht="13.5" spans="1:10">
      <c r="A76"/>
      <c r="B76"/>
      <c r="C76"/>
      <c r="D76"/>
      <c r="E76"/>
      <c r="F76"/>
      <c r="G76"/>
      <c r="H76"/>
      <c r="I76"/>
      <c r="J76"/>
    </row>
    <row r="77" s="18" customFormat="1" ht="13.5" spans="1:10">
      <c r="A77"/>
      <c r="B77"/>
      <c r="C77"/>
      <c r="D77"/>
      <c r="E77"/>
      <c r="F77"/>
      <c r="G77"/>
      <c r="H77"/>
      <c r="I77"/>
      <c r="J77"/>
    </row>
    <row r="78" s="18" customFormat="1" ht="13.5" spans="1:10">
      <c r="A78"/>
      <c r="B78"/>
      <c r="C78"/>
      <c r="D78"/>
      <c r="E78"/>
      <c r="F78"/>
      <c r="G78"/>
      <c r="H78"/>
      <c r="I78"/>
      <c r="J78"/>
    </row>
    <row r="79" s="18" customFormat="1" ht="13.5" spans="1:10">
      <c r="A79"/>
      <c r="B79"/>
      <c r="C79"/>
      <c r="D79"/>
      <c r="E79"/>
      <c r="F79"/>
      <c r="G79"/>
      <c r="H79"/>
      <c r="I79"/>
      <c r="J79"/>
    </row>
    <row r="80" s="18" customFormat="1" ht="13.5" spans="1:10">
      <c r="A80"/>
      <c r="B80"/>
      <c r="C80"/>
      <c r="D80"/>
      <c r="E80"/>
      <c r="F80"/>
      <c r="G80"/>
      <c r="H80"/>
      <c r="I80"/>
      <c r="J80"/>
    </row>
    <row r="81" s="18" customFormat="1" ht="13.5" spans="1:10">
      <c r="A81"/>
      <c r="B81"/>
      <c r="C81"/>
      <c r="D81"/>
      <c r="E81"/>
      <c r="F81"/>
      <c r="G81"/>
      <c r="H81"/>
      <c r="I81"/>
      <c r="J81"/>
    </row>
    <row r="82" s="18" customFormat="1" ht="13.5" spans="1:10">
      <c r="A82"/>
      <c r="B82"/>
      <c r="C82"/>
      <c r="D82"/>
      <c r="E82"/>
      <c r="F82"/>
      <c r="G82"/>
      <c r="H82"/>
      <c r="I82"/>
      <c r="J82"/>
    </row>
    <row r="83" s="18" customFormat="1" ht="13.5" spans="1:10">
      <c r="A83"/>
      <c r="B83"/>
      <c r="C83"/>
      <c r="D83"/>
      <c r="E83"/>
      <c r="F83"/>
      <c r="G83"/>
      <c r="H83"/>
      <c r="I83"/>
      <c r="J83"/>
    </row>
    <row r="84" s="18" customFormat="1" ht="13.5" spans="1:10">
      <c r="A84"/>
      <c r="B84"/>
      <c r="C84"/>
      <c r="D84"/>
      <c r="E84"/>
      <c r="F84"/>
      <c r="G84"/>
      <c r="H84"/>
      <c r="I84"/>
      <c r="J84"/>
    </row>
    <row r="85" s="18" customFormat="1" ht="13.5" spans="1:10">
      <c r="A85"/>
      <c r="B85"/>
      <c r="C85"/>
      <c r="D85"/>
      <c r="E85"/>
      <c r="F85"/>
      <c r="G85"/>
      <c r="H85"/>
      <c r="I85"/>
      <c r="J85"/>
    </row>
    <row r="86" s="18" customFormat="1" ht="13.5" spans="1:10">
      <c r="A86"/>
      <c r="B86"/>
      <c r="C86"/>
      <c r="D86"/>
      <c r="E86"/>
      <c r="F86"/>
      <c r="G86"/>
      <c r="H86"/>
      <c r="I86"/>
      <c r="J86"/>
    </row>
    <row r="87" s="18" customFormat="1" ht="13.5" spans="1:10">
      <c r="A87"/>
      <c r="B87"/>
      <c r="C87"/>
      <c r="D87"/>
      <c r="E87"/>
      <c r="F87"/>
      <c r="G87"/>
      <c r="H87"/>
      <c r="I87"/>
      <c r="J87"/>
    </row>
    <row r="88" s="18" customFormat="1" ht="13.5" spans="1:10">
      <c r="A88"/>
      <c r="B88"/>
      <c r="C88"/>
      <c r="D88"/>
      <c r="E88"/>
      <c r="F88"/>
      <c r="G88"/>
      <c r="H88"/>
      <c r="I88"/>
      <c r="J88"/>
    </row>
    <row r="89" s="18" customFormat="1" ht="13.5" spans="1:10">
      <c r="A89"/>
      <c r="B89"/>
      <c r="C89"/>
      <c r="D89"/>
      <c r="E89"/>
      <c r="F89"/>
      <c r="G89"/>
      <c r="H89"/>
      <c r="I89"/>
      <c r="J89"/>
    </row>
    <row r="90" s="18" customFormat="1" ht="13.5" spans="1:10">
      <c r="A90"/>
      <c r="B90"/>
      <c r="C90"/>
      <c r="D90"/>
      <c r="E90"/>
      <c r="F90"/>
      <c r="G90"/>
      <c r="H90"/>
      <c r="I90"/>
      <c r="J90"/>
    </row>
    <row r="91" s="18" customFormat="1" ht="13.5" spans="1:10">
      <c r="A91"/>
      <c r="B91"/>
      <c r="C91"/>
      <c r="D91"/>
      <c r="E91"/>
      <c r="F91"/>
      <c r="G91"/>
      <c r="H91"/>
      <c r="I91"/>
      <c r="J91"/>
    </row>
    <row r="92" s="18" customFormat="1" ht="13.5" spans="1:10">
      <c r="A92"/>
      <c r="B92"/>
      <c r="C92"/>
      <c r="D92"/>
      <c r="E92"/>
      <c r="F92"/>
      <c r="G92"/>
      <c r="H92"/>
      <c r="I92"/>
      <c r="J92"/>
    </row>
    <row r="93" s="18" customFormat="1" ht="13.5" spans="1:10">
      <c r="A93"/>
      <c r="B93"/>
      <c r="C93"/>
      <c r="D93"/>
      <c r="E93"/>
      <c r="F93"/>
      <c r="G93"/>
      <c r="H93"/>
      <c r="I93"/>
      <c r="J93"/>
    </row>
    <row r="94" s="18" customFormat="1" ht="13.5" spans="1:10">
      <c r="A94"/>
      <c r="B94"/>
      <c r="C94"/>
      <c r="D94"/>
      <c r="E94"/>
      <c r="F94"/>
      <c r="G94"/>
      <c r="H94"/>
      <c r="I94"/>
      <c r="J94"/>
    </row>
    <row r="95" s="18" customFormat="1" ht="13.5" spans="1:10">
      <c r="A95"/>
      <c r="B95"/>
      <c r="C95"/>
      <c r="D95"/>
      <c r="E95"/>
      <c r="F95"/>
      <c r="G95"/>
      <c r="H95"/>
      <c r="I95"/>
      <c r="J95"/>
    </row>
    <row r="96" s="18" customFormat="1" ht="13.5" spans="1:10">
      <c r="A96"/>
      <c r="B96"/>
      <c r="C96"/>
      <c r="D96"/>
      <c r="E96"/>
      <c r="F96"/>
      <c r="G96"/>
      <c r="H96"/>
      <c r="I96"/>
      <c r="J96"/>
    </row>
    <row r="97" s="18" customFormat="1" ht="13.5" spans="1:10">
      <c r="A97"/>
      <c r="B97"/>
      <c r="C97"/>
      <c r="D97"/>
      <c r="E97"/>
      <c r="F97"/>
      <c r="G97"/>
      <c r="H97"/>
      <c r="I97"/>
      <c r="J97"/>
    </row>
    <row r="98" s="18" customFormat="1" ht="13.5" spans="1:10">
      <c r="A98"/>
      <c r="B98"/>
      <c r="C98"/>
      <c r="D98"/>
      <c r="E98"/>
      <c r="F98"/>
      <c r="G98"/>
      <c r="H98"/>
      <c r="I98"/>
      <c r="J98"/>
    </row>
    <row r="99" s="18" customFormat="1" ht="13.5" spans="1:10">
      <c r="A99"/>
      <c r="B99"/>
      <c r="C99"/>
      <c r="D99"/>
      <c r="E99"/>
      <c r="F99"/>
      <c r="G99"/>
      <c r="H99"/>
      <c r="I99"/>
      <c r="J99"/>
    </row>
    <row r="100" s="18" customFormat="1" ht="13.5" spans="1:10">
      <c r="A100"/>
      <c r="B100"/>
      <c r="C100"/>
      <c r="D100"/>
      <c r="E100"/>
      <c r="F100"/>
      <c r="G100"/>
      <c r="H100"/>
      <c r="I100"/>
      <c r="J100"/>
    </row>
    <row r="101" s="18" customFormat="1" ht="13.5" spans="1:10">
      <c r="A101"/>
      <c r="B101"/>
      <c r="C101"/>
      <c r="D101"/>
      <c r="E101"/>
      <c r="F101"/>
      <c r="G101"/>
      <c r="H101"/>
      <c r="I101"/>
      <c r="J101"/>
    </row>
    <row r="102" s="18" customFormat="1" ht="13.5" spans="1:10">
      <c r="A102"/>
      <c r="B102"/>
      <c r="C102"/>
      <c r="D102"/>
      <c r="E102"/>
      <c r="F102"/>
      <c r="G102"/>
      <c r="H102"/>
      <c r="I102"/>
      <c r="J102"/>
    </row>
    <row r="103" s="18" customFormat="1" ht="13.5" spans="1:10">
      <c r="A103"/>
      <c r="B103"/>
      <c r="C103"/>
      <c r="D103"/>
      <c r="E103"/>
      <c r="F103"/>
      <c r="G103"/>
      <c r="H103"/>
      <c r="I103"/>
      <c r="J103"/>
    </row>
    <row r="104" s="18" customFormat="1" ht="13.5" spans="1:10">
      <c r="A104"/>
      <c r="B104"/>
      <c r="C104"/>
      <c r="D104"/>
      <c r="E104"/>
      <c r="F104"/>
      <c r="G104"/>
      <c r="H104"/>
      <c r="I104"/>
      <c r="J104"/>
    </row>
    <row r="105" s="18" customFormat="1" ht="13.5" spans="1:10">
      <c r="A105"/>
      <c r="B105"/>
      <c r="C105"/>
      <c r="D105"/>
      <c r="E105"/>
      <c r="F105"/>
      <c r="G105"/>
      <c r="H105"/>
      <c r="I105"/>
      <c r="J105"/>
    </row>
    <row r="106" s="18" customFormat="1" ht="13.5" spans="1:10">
      <c r="A106"/>
      <c r="B106"/>
      <c r="C106"/>
      <c r="D106"/>
      <c r="E106"/>
      <c r="F106"/>
      <c r="G106"/>
      <c r="H106"/>
      <c r="I106"/>
      <c r="J106"/>
    </row>
    <row r="107" s="18" customFormat="1" ht="13.5" spans="1:10">
      <c r="A107"/>
      <c r="B107"/>
      <c r="C107"/>
      <c r="D107"/>
      <c r="E107"/>
      <c r="F107"/>
      <c r="G107"/>
      <c r="H107"/>
      <c r="I107"/>
      <c r="J107"/>
    </row>
    <row r="108" s="18" customFormat="1" ht="13.5" spans="1:10">
      <c r="A108"/>
      <c r="B108"/>
      <c r="C108"/>
      <c r="D108"/>
      <c r="E108"/>
      <c r="F108"/>
      <c r="G108"/>
      <c r="H108"/>
      <c r="I108"/>
      <c r="J108"/>
    </row>
    <row r="109" s="18" customFormat="1" ht="13.5" spans="1:10">
      <c r="A109"/>
      <c r="B109"/>
      <c r="C109"/>
      <c r="D109"/>
      <c r="E109"/>
      <c r="F109"/>
      <c r="G109"/>
      <c r="H109"/>
      <c r="I109"/>
      <c r="J109"/>
    </row>
    <row r="110" s="18" customFormat="1" ht="13.5" spans="1:10">
      <c r="A110"/>
      <c r="B110"/>
      <c r="C110"/>
      <c r="D110"/>
      <c r="E110"/>
      <c r="F110"/>
      <c r="G110"/>
      <c r="H110"/>
      <c r="I110"/>
      <c r="J110"/>
    </row>
    <row r="111" s="18" customFormat="1" ht="13.5" spans="1:10">
      <c r="A111"/>
      <c r="B111"/>
      <c r="C111"/>
      <c r="D111"/>
      <c r="E111"/>
      <c r="F111"/>
      <c r="G111"/>
      <c r="H111"/>
      <c r="I111"/>
      <c r="J111"/>
    </row>
    <row r="112" s="18" customFormat="1" ht="13.5" spans="1:10">
      <c r="A112"/>
      <c r="B112"/>
      <c r="C112"/>
      <c r="D112"/>
      <c r="E112"/>
      <c r="F112"/>
      <c r="G112"/>
      <c r="H112"/>
      <c r="I112"/>
      <c r="J112"/>
    </row>
    <row r="113" s="18" customFormat="1" ht="13.5" spans="1:10">
      <c r="A113"/>
      <c r="B113"/>
      <c r="C113"/>
      <c r="D113"/>
      <c r="E113"/>
      <c r="F113"/>
      <c r="G113"/>
      <c r="H113"/>
      <c r="I113"/>
      <c r="J113"/>
    </row>
    <row r="114" s="18" customFormat="1" ht="13.5" spans="1:10">
      <c r="A114"/>
      <c r="B114"/>
      <c r="C114"/>
      <c r="D114"/>
      <c r="E114"/>
      <c r="F114"/>
      <c r="G114"/>
      <c r="H114"/>
      <c r="I114"/>
      <c r="J114"/>
    </row>
    <row r="115" s="18" customFormat="1" ht="13.5" spans="1:10">
      <c r="A115"/>
      <c r="B115"/>
      <c r="C115"/>
      <c r="D115"/>
      <c r="E115"/>
      <c r="F115"/>
      <c r="G115"/>
      <c r="H115"/>
      <c r="I115"/>
      <c r="J115"/>
    </row>
    <row r="116" s="18" customFormat="1" ht="13.5" spans="1:10">
      <c r="A116"/>
      <c r="B116"/>
      <c r="C116"/>
      <c r="D116"/>
      <c r="E116"/>
      <c r="F116"/>
      <c r="G116"/>
      <c r="H116"/>
      <c r="I116"/>
      <c r="J116"/>
    </row>
    <row r="117" s="18" customFormat="1" ht="13.5" spans="1:10">
      <c r="A117"/>
      <c r="B117"/>
      <c r="C117"/>
      <c r="D117"/>
      <c r="E117"/>
      <c r="F117"/>
      <c r="G117"/>
      <c r="H117"/>
      <c r="I117"/>
      <c r="J117"/>
    </row>
    <row r="118" s="18" customFormat="1" ht="13.5" spans="1:10">
      <c r="A118"/>
      <c r="B118"/>
      <c r="C118"/>
      <c r="D118"/>
      <c r="E118"/>
      <c r="F118"/>
      <c r="G118"/>
      <c r="H118"/>
      <c r="I118"/>
      <c r="J118"/>
    </row>
    <row r="119" s="18" customFormat="1" ht="13.5" spans="1:10">
      <c r="A119"/>
      <c r="B119"/>
      <c r="C119"/>
      <c r="D119"/>
      <c r="E119"/>
      <c r="F119"/>
      <c r="G119"/>
      <c r="H119"/>
      <c r="I119"/>
      <c r="J119"/>
    </row>
    <row r="120" s="18" customFormat="1" ht="13.5" spans="1:10">
      <c r="A120"/>
      <c r="B120"/>
      <c r="C120"/>
      <c r="D120"/>
      <c r="E120"/>
      <c r="F120"/>
      <c r="G120"/>
      <c r="H120"/>
      <c r="I120"/>
      <c r="J120"/>
    </row>
    <row r="121" s="18" customFormat="1" ht="13.5" spans="1:10">
      <c r="A121"/>
      <c r="B121"/>
      <c r="C121"/>
      <c r="D121"/>
      <c r="E121"/>
      <c r="F121"/>
      <c r="G121"/>
      <c r="H121"/>
      <c r="I121"/>
      <c r="J121"/>
    </row>
    <row r="122" s="18" customFormat="1" ht="13.5" spans="1:10">
      <c r="A122"/>
      <c r="B122"/>
      <c r="C122"/>
      <c r="D122"/>
      <c r="E122"/>
      <c r="F122"/>
      <c r="G122"/>
      <c r="H122"/>
      <c r="I122"/>
      <c r="J122"/>
    </row>
    <row r="123" s="18" customFormat="1" ht="13.5" spans="1:10">
      <c r="A123"/>
      <c r="B123"/>
      <c r="C123"/>
      <c r="D123"/>
      <c r="E123"/>
      <c r="F123"/>
      <c r="G123"/>
      <c r="H123"/>
      <c r="I123"/>
      <c r="J123"/>
    </row>
    <row r="124" s="18" customFormat="1" ht="13.5" spans="1:10">
      <c r="A124"/>
      <c r="B124"/>
      <c r="C124"/>
      <c r="D124"/>
      <c r="E124"/>
      <c r="F124"/>
      <c r="G124"/>
      <c r="H124"/>
      <c r="I124"/>
      <c r="J124"/>
    </row>
    <row r="125" s="18" customFormat="1" ht="13.5" spans="1:10">
      <c r="A125"/>
      <c r="B125"/>
      <c r="C125"/>
      <c r="D125"/>
      <c r="E125"/>
      <c r="F125"/>
      <c r="G125"/>
      <c r="H125"/>
      <c r="I125"/>
      <c r="J125"/>
    </row>
    <row r="126" s="18" customFormat="1" ht="13.5" spans="1:10">
      <c r="A126"/>
      <c r="B126"/>
      <c r="C126"/>
      <c r="D126"/>
      <c r="E126"/>
      <c r="F126"/>
      <c r="G126"/>
      <c r="H126"/>
      <c r="I126"/>
      <c r="J126"/>
    </row>
    <row r="127" s="18" customFormat="1" ht="13.5" spans="1:10">
      <c r="A127"/>
      <c r="B127"/>
      <c r="C127"/>
      <c r="D127"/>
      <c r="E127"/>
      <c r="F127"/>
      <c r="G127"/>
      <c r="H127"/>
      <c r="I127"/>
      <c r="J127"/>
    </row>
    <row r="128" s="18" customFormat="1" ht="13.5" spans="1:10">
      <c r="A128"/>
      <c r="B128"/>
      <c r="C128"/>
      <c r="D128"/>
      <c r="E128"/>
      <c r="F128"/>
      <c r="G128"/>
      <c r="H128"/>
      <c r="I128"/>
      <c r="J128"/>
    </row>
    <row r="129" s="18" customFormat="1" ht="13.5" spans="1:10">
      <c r="A129"/>
      <c r="B129"/>
      <c r="C129"/>
      <c r="D129"/>
      <c r="E129"/>
      <c r="F129"/>
      <c r="G129"/>
      <c r="H129"/>
      <c r="I129"/>
      <c r="J129"/>
    </row>
    <row r="130" s="18" customFormat="1" ht="13.5" spans="1:10">
      <c r="A130"/>
      <c r="B130"/>
      <c r="C130"/>
      <c r="D130"/>
      <c r="E130"/>
      <c r="F130"/>
      <c r="G130"/>
      <c r="H130"/>
      <c r="I130"/>
      <c r="J130"/>
    </row>
    <row r="131" s="18" customFormat="1" ht="13.5" spans="1:10">
      <c r="A131"/>
      <c r="B131"/>
      <c r="C131"/>
      <c r="D131"/>
      <c r="E131"/>
      <c r="F131"/>
      <c r="G131"/>
      <c r="H131"/>
      <c r="I131"/>
      <c r="J131"/>
    </row>
    <row r="132" s="18" customFormat="1" ht="13.5" spans="1:10">
      <c r="A132"/>
      <c r="B132"/>
      <c r="C132"/>
      <c r="D132"/>
      <c r="E132"/>
      <c r="F132"/>
      <c r="G132"/>
      <c r="H132"/>
      <c r="I132"/>
      <c r="J132"/>
    </row>
    <row r="133" s="18" customFormat="1" ht="13.5" spans="1:10">
      <c r="A133"/>
      <c r="B133"/>
      <c r="C133"/>
      <c r="D133"/>
      <c r="E133"/>
      <c r="F133"/>
      <c r="G133"/>
      <c r="H133"/>
      <c r="I133"/>
      <c r="J133"/>
    </row>
    <row r="134" s="18" customFormat="1" ht="13.5" spans="1:10">
      <c r="A134"/>
      <c r="B134"/>
      <c r="C134"/>
      <c r="D134"/>
      <c r="E134"/>
      <c r="F134"/>
      <c r="G134"/>
      <c r="H134"/>
      <c r="I134"/>
      <c r="J134"/>
    </row>
    <row r="135" s="18" customFormat="1" ht="13.5" spans="1:10">
      <c r="A135"/>
      <c r="B135"/>
      <c r="C135"/>
      <c r="D135"/>
      <c r="E135"/>
      <c r="F135"/>
      <c r="G135"/>
      <c r="H135"/>
      <c r="I135"/>
      <c r="J135"/>
    </row>
    <row r="136" s="18" customFormat="1" ht="13.5" spans="1:10">
      <c r="A136"/>
      <c r="B136"/>
      <c r="C136"/>
      <c r="D136"/>
      <c r="E136"/>
      <c r="F136"/>
      <c r="G136"/>
      <c r="H136"/>
      <c r="I136"/>
      <c r="J136"/>
    </row>
    <row r="137" s="18" customFormat="1" ht="13.5" spans="1:10">
      <c r="A137"/>
      <c r="B137"/>
      <c r="C137"/>
      <c r="D137"/>
      <c r="E137"/>
      <c r="F137"/>
      <c r="G137"/>
      <c r="H137"/>
      <c r="I137"/>
      <c r="J137"/>
    </row>
    <row r="138" s="18" customFormat="1" ht="13.5" spans="1:10">
      <c r="A138"/>
      <c r="B138"/>
      <c r="C138"/>
      <c r="D138"/>
      <c r="E138"/>
      <c r="F138"/>
      <c r="G138"/>
      <c r="H138"/>
      <c r="I138"/>
      <c r="J138"/>
    </row>
    <row r="139" s="18" customFormat="1" ht="13.5" spans="1:10">
      <c r="A139"/>
      <c r="B139"/>
      <c r="C139"/>
      <c r="D139"/>
      <c r="E139"/>
      <c r="F139"/>
      <c r="G139"/>
      <c r="H139"/>
      <c r="I139"/>
      <c r="J139"/>
    </row>
    <row r="140" s="18" customFormat="1" ht="13.5" spans="1:10">
      <c r="A140"/>
      <c r="B140"/>
      <c r="C140"/>
      <c r="D140"/>
      <c r="E140"/>
      <c r="F140"/>
      <c r="G140"/>
      <c r="H140"/>
      <c r="I140"/>
      <c r="J140"/>
    </row>
    <row r="141" s="18" customFormat="1" ht="13.5" spans="1:10">
      <c r="A141"/>
      <c r="B141"/>
      <c r="C141"/>
      <c r="D141"/>
      <c r="E141"/>
      <c r="F141"/>
      <c r="G141"/>
      <c r="H141"/>
      <c r="I141"/>
      <c r="J141"/>
    </row>
    <row r="142" s="18" customFormat="1" ht="13.5" spans="1:10">
      <c r="A142"/>
      <c r="B142"/>
      <c r="C142"/>
      <c r="D142"/>
      <c r="E142"/>
      <c r="F142"/>
      <c r="G142"/>
      <c r="H142"/>
      <c r="I142"/>
      <c r="J142"/>
    </row>
    <row r="143" s="18" customFormat="1" ht="13.5" spans="1:10">
      <c r="A143"/>
      <c r="B143"/>
      <c r="C143"/>
      <c r="D143"/>
      <c r="E143"/>
      <c r="F143"/>
      <c r="G143"/>
      <c r="H143"/>
      <c r="I143"/>
      <c r="J143"/>
    </row>
    <row r="144" s="18" customFormat="1" ht="13.5" spans="1:10">
      <c r="A144"/>
      <c r="B144"/>
      <c r="C144"/>
      <c r="D144"/>
      <c r="E144"/>
      <c r="F144"/>
      <c r="G144"/>
      <c r="H144"/>
      <c r="I144"/>
      <c r="J144"/>
    </row>
    <row r="145" s="18" customFormat="1" ht="13.5" spans="1:10">
      <c r="A145"/>
      <c r="B145"/>
      <c r="C145"/>
      <c r="D145"/>
      <c r="E145"/>
      <c r="F145"/>
      <c r="G145"/>
      <c r="H145"/>
      <c r="I145"/>
      <c r="J145"/>
    </row>
    <row r="146" s="18" customFormat="1" ht="13.5" spans="1:10">
      <c r="A146"/>
      <c r="B146"/>
      <c r="C146"/>
      <c r="D146"/>
      <c r="E146"/>
      <c r="F146"/>
      <c r="G146"/>
      <c r="H146"/>
      <c r="I146"/>
      <c r="J146"/>
    </row>
    <row r="147" s="18" customFormat="1" ht="13.5" spans="1:10">
      <c r="A147"/>
      <c r="B147"/>
      <c r="C147"/>
      <c r="D147"/>
      <c r="E147"/>
      <c r="F147"/>
      <c r="G147"/>
      <c r="H147"/>
      <c r="I147"/>
      <c r="J147"/>
    </row>
    <row r="148" s="18" customFormat="1" ht="13.5" spans="1:10">
      <c r="A148"/>
      <c r="B148"/>
      <c r="C148"/>
      <c r="D148"/>
      <c r="E148"/>
      <c r="F148"/>
      <c r="G148"/>
      <c r="H148"/>
      <c r="I148"/>
      <c r="J148"/>
    </row>
    <row r="149" s="18" customFormat="1" ht="13.5" spans="1:10">
      <c r="A149"/>
      <c r="B149"/>
      <c r="C149"/>
      <c r="D149"/>
      <c r="E149"/>
      <c r="F149"/>
      <c r="G149"/>
      <c r="H149"/>
      <c r="I149"/>
      <c r="J149"/>
    </row>
    <row r="150" s="18" customFormat="1" ht="13.5" spans="1:10">
      <c r="A150"/>
      <c r="B150"/>
      <c r="C150"/>
      <c r="D150"/>
      <c r="E150"/>
      <c r="F150"/>
      <c r="G150"/>
      <c r="H150"/>
      <c r="I150"/>
      <c r="J150"/>
    </row>
    <row r="151" s="18" customFormat="1" ht="13.5" spans="1:10">
      <c r="A151"/>
      <c r="B151"/>
      <c r="C151"/>
      <c r="D151"/>
      <c r="E151"/>
      <c r="F151"/>
      <c r="G151"/>
      <c r="H151"/>
      <c r="I151"/>
      <c r="J151"/>
    </row>
    <row r="152" s="18" customFormat="1" ht="13.5" spans="1:10">
      <c r="A152"/>
      <c r="B152"/>
      <c r="C152"/>
      <c r="D152"/>
      <c r="E152"/>
      <c r="F152"/>
      <c r="G152"/>
      <c r="H152"/>
      <c r="I152"/>
      <c r="J152"/>
    </row>
    <row r="153" s="18" customFormat="1" ht="13.5" spans="1:10">
      <c r="A153"/>
      <c r="B153"/>
      <c r="C153"/>
      <c r="D153"/>
      <c r="E153"/>
      <c r="F153"/>
      <c r="G153"/>
      <c r="H153"/>
      <c r="I153"/>
      <c r="J153"/>
    </row>
    <row r="154" s="18" customFormat="1" ht="13.5" spans="1:10">
      <c r="A154"/>
      <c r="B154"/>
      <c r="C154"/>
      <c r="D154"/>
      <c r="E154"/>
      <c r="F154"/>
      <c r="G154"/>
      <c r="H154"/>
      <c r="I154"/>
      <c r="J154"/>
    </row>
    <row r="155" s="18" customFormat="1" ht="13.5" spans="1:10">
      <c r="A155"/>
      <c r="B155"/>
      <c r="C155"/>
      <c r="D155"/>
      <c r="E155"/>
      <c r="F155"/>
      <c r="G155"/>
      <c r="H155"/>
      <c r="I155"/>
      <c r="J155"/>
    </row>
    <row r="156" s="18" customFormat="1" ht="13.5" spans="1:10">
      <c r="A156"/>
      <c r="B156"/>
      <c r="C156"/>
      <c r="D156"/>
      <c r="E156"/>
      <c r="F156"/>
      <c r="G156"/>
      <c r="H156"/>
      <c r="I156"/>
      <c r="J156"/>
    </row>
    <row r="157" s="18" customFormat="1" ht="13.5" spans="1:10">
      <c r="A157"/>
      <c r="B157"/>
      <c r="C157"/>
      <c r="D157"/>
      <c r="E157"/>
      <c r="F157"/>
      <c r="G157"/>
      <c r="H157"/>
      <c r="I157"/>
      <c r="J157"/>
    </row>
    <row r="158" s="18" customFormat="1" ht="13.5" spans="1:10">
      <c r="A158"/>
      <c r="B158"/>
      <c r="C158"/>
      <c r="D158"/>
      <c r="E158"/>
      <c r="F158"/>
      <c r="G158"/>
      <c r="H158"/>
      <c r="I158"/>
      <c r="J158"/>
    </row>
    <row r="159" s="18" customFormat="1" ht="13.5" spans="1:10">
      <c r="A159"/>
      <c r="B159"/>
      <c r="C159"/>
      <c r="D159"/>
      <c r="E159"/>
      <c r="F159"/>
      <c r="G159"/>
      <c r="H159"/>
      <c r="I159"/>
      <c r="J159"/>
    </row>
    <row r="160" s="18" customFormat="1" ht="13.5" spans="1:10">
      <c r="A160"/>
      <c r="B160"/>
      <c r="C160"/>
      <c r="D160"/>
      <c r="E160"/>
      <c r="F160"/>
      <c r="G160"/>
      <c r="H160"/>
      <c r="I160"/>
      <c r="J160"/>
    </row>
    <row r="161" s="18" customFormat="1" ht="13.5" spans="1:10">
      <c r="A161"/>
      <c r="B161"/>
      <c r="C161"/>
      <c r="D161"/>
      <c r="E161"/>
      <c r="F161"/>
      <c r="G161"/>
      <c r="H161"/>
      <c r="I161"/>
      <c r="J161"/>
    </row>
    <row r="162" s="18" customFormat="1" ht="13.5" spans="1:10">
      <c r="A162"/>
      <c r="B162"/>
      <c r="C162"/>
      <c r="D162"/>
      <c r="E162"/>
      <c r="F162"/>
      <c r="G162"/>
      <c r="H162"/>
      <c r="I162"/>
      <c r="J162"/>
    </row>
    <row r="163" s="18" customFormat="1" ht="13.5" spans="1:10">
      <c r="A163"/>
      <c r="B163"/>
      <c r="C163"/>
      <c r="D163"/>
      <c r="E163"/>
      <c r="F163"/>
      <c r="G163"/>
      <c r="H163"/>
      <c r="I163"/>
      <c r="J163"/>
    </row>
    <row r="164" s="18" customFormat="1" ht="13.5" spans="1:10">
      <c r="A164"/>
      <c r="B164"/>
      <c r="C164"/>
      <c r="D164"/>
      <c r="E164"/>
      <c r="F164"/>
      <c r="G164"/>
      <c r="H164"/>
      <c r="I164"/>
      <c r="J164"/>
    </row>
    <row r="165" s="18" customFormat="1" ht="13.5" spans="1:10">
      <c r="A165"/>
      <c r="B165"/>
      <c r="C165"/>
      <c r="D165"/>
      <c r="E165"/>
      <c r="F165"/>
      <c r="G165"/>
      <c r="H165"/>
      <c r="I165"/>
      <c r="J165"/>
    </row>
    <row r="166" s="18" customFormat="1" ht="13.5" spans="1:10">
      <c r="A166"/>
      <c r="B166"/>
      <c r="C166"/>
      <c r="D166"/>
      <c r="E166"/>
      <c r="F166"/>
      <c r="G166"/>
      <c r="H166"/>
      <c r="I166"/>
      <c r="J166"/>
    </row>
    <row r="167" s="18" customFormat="1" ht="13.5" spans="1:10">
      <c r="A167"/>
      <c r="B167"/>
      <c r="C167"/>
      <c r="D167"/>
      <c r="E167"/>
      <c r="F167"/>
      <c r="G167"/>
      <c r="H167"/>
      <c r="I167"/>
      <c r="J167"/>
    </row>
    <row r="168" s="18" customFormat="1" ht="13.5" spans="1:10">
      <c r="A168"/>
      <c r="B168"/>
      <c r="C168"/>
      <c r="D168"/>
      <c r="E168"/>
      <c r="F168"/>
      <c r="G168"/>
      <c r="H168"/>
      <c r="I168"/>
      <c r="J168"/>
    </row>
    <row r="169" s="18" customFormat="1" ht="13.5" spans="1:10">
      <c r="A169"/>
      <c r="B169"/>
      <c r="C169"/>
      <c r="D169"/>
      <c r="E169"/>
      <c r="F169"/>
      <c r="G169"/>
      <c r="H169"/>
      <c r="I169"/>
      <c r="J169"/>
    </row>
    <row r="170" s="18" customFormat="1" ht="13.5" spans="1:10">
      <c r="A170"/>
      <c r="B170"/>
      <c r="C170"/>
      <c r="D170"/>
      <c r="E170"/>
      <c r="F170"/>
      <c r="G170"/>
      <c r="H170"/>
      <c r="I170"/>
      <c r="J170"/>
    </row>
    <row r="171" s="18" customFormat="1" ht="13.5" spans="1:10">
      <c r="A171"/>
      <c r="B171"/>
      <c r="C171"/>
      <c r="D171"/>
      <c r="E171"/>
      <c r="F171"/>
      <c r="G171"/>
      <c r="H171"/>
      <c r="I171"/>
      <c r="J171"/>
    </row>
    <row r="172" s="18" customFormat="1" ht="13.5" spans="1:10">
      <c r="A172"/>
      <c r="B172"/>
      <c r="C172"/>
      <c r="D172"/>
      <c r="E172"/>
      <c r="F172"/>
      <c r="G172"/>
      <c r="H172"/>
      <c r="I172"/>
      <c r="J172"/>
    </row>
    <row r="173" s="18" customFormat="1" ht="13.5" spans="1:10">
      <c r="A173"/>
      <c r="B173"/>
      <c r="C173"/>
      <c r="D173"/>
      <c r="E173"/>
      <c r="F173"/>
      <c r="G173"/>
      <c r="H173"/>
      <c r="I173"/>
      <c r="J173"/>
    </row>
    <row r="174" s="18" customFormat="1" ht="13.5" spans="1:10">
      <c r="A174"/>
      <c r="B174"/>
      <c r="C174"/>
      <c r="D174"/>
      <c r="E174"/>
      <c r="F174"/>
      <c r="G174"/>
      <c r="H174"/>
      <c r="I174"/>
      <c r="J174"/>
    </row>
    <row r="175" s="18" customFormat="1" ht="13.5" spans="1:10">
      <c r="A175"/>
      <c r="B175"/>
      <c r="C175"/>
      <c r="D175"/>
      <c r="E175"/>
      <c r="F175"/>
      <c r="G175"/>
      <c r="H175"/>
      <c r="I175"/>
      <c r="J175"/>
    </row>
    <row r="176" s="18" customFormat="1" ht="13.5" spans="1:10">
      <c r="A176"/>
      <c r="B176"/>
      <c r="C176"/>
      <c r="D176"/>
      <c r="E176"/>
      <c r="F176"/>
      <c r="G176"/>
      <c r="H176"/>
      <c r="I176"/>
      <c r="J176"/>
    </row>
    <row r="177" s="18" customFormat="1" ht="13.5" spans="1:10">
      <c r="A177"/>
      <c r="B177"/>
      <c r="C177"/>
      <c r="D177"/>
      <c r="E177"/>
      <c r="F177"/>
      <c r="G177"/>
      <c r="H177"/>
      <c r="I177"/>
      <c r="J177"/>
    </row>
    <row r="178" s="18" customFormat="1" ht="13.5" spans="1:10">
      <c r="A178"/>
      <c r="B178"/>
      <c r="C178"/>
      <c r="D178"/>
      <c r="E178"/>
      <c r="F178"/>
      <c r="G178"/>
      <c r="H178"/>
      <c r="I178"/>
      <c r="J178"/>
    </row>
    <row r="179" s="18" customFormat="1" ht="13.5" spans="1:10">
      <c r="A179"/>
      <c r="B179"/>
      <c r="C179"/>
      <c r="D179"/>
      <c r="E179"/>
      <c r="F179"/>
      <c r="G179"/>
      <c r="H179"/>
      <c r="I179"/>
      <c r="J179"/>
    </row>
    <row r="180" s="18" customFormat="1" ht="13.5" spans="1:10">
      <c r="A180"/>
      <c r="B180"/>
      <c r="C180"/>
      <c r="D180"/>
      <c r="E180"/>
      <c r="F180"/>
      <c r="G180"/>
      <c r="H180"/>
      <c r="I180"/>
      <c r="J180"/>
    </row>
    <row r="181" s="18" customFormat="1" ht="13.5" spans="1:10">
      <c r="A181"/>
      <c r="B181"/>
      <c r="C181"/>
      <c r="D181"/>
      <c r="E181"/>
      <c r="F181"/>
      <c r="G181"/>
      <c r="H181"/>
      <c r="I181"/>
      <c r="J181"/>
    </row>
    <row r="182" s="18" customFormat="1" ht="13.5" spans="1:10">
      <c r="A182"/>
      <c r="B182"/>
      <c r="C182"/>
      <c r="D182"/>
      <c r="E182"/>
      <c r="F182"/>
      <c r="G182"/>
      <c r="H182"/>
      <c r="I182"/>
      <c r="J182"/>
    </row>
    <row r="183" s="18" customFormat="1" ht="13.5" spans="1:10">
      <c r="A183"/>
      <c r="B183"/>
      <c r="C183"/>
      <c r="D183"/>
      <c r="E183"/>
      <c r="F183"/>
      <c r="G183"/>
      <c r="H183"/>
      <c r="I183"/>
      <c r="J183"/>
    </row>
    <row r="184" s="18" customFormat="1" ht="13.5" spans="1:10">
      <c r="A184"/>
      <c r="B184"/>
      <c r="C184"/>
      <c r="D184"/>
      <c r="E184"/>
      <c r="F184"/>
      <c r="G184"/>
      <c r="H184"/>
      <c r="I184"/>
      <c r="J184"/>
    </row>
    <row r="185" s="18" customFormat="1" ht="13.5" spans="1:10">
      <c r="A185"/>
      <c r="B185"/>
      <c r="C185"/>
      <c r="D185"/>
      <c r="E185"/>
      <c r="F185"/>
      <c r="G185"/>
      <c r="H185"/>
      <c r="I185"/>
      <c r="J185"/>
    </row>
    <row r="186" s="18" customFormat="1" ht="13.5" spans="1:10">
      <c r="A186"/>
      <c r="B186"/>
      <c r="C186"/>
      <c r="D186"/>
      <c r="E186"/>
      <c r="F186"/>
      <c r="G186"/>
      <c r="H186"/>
      <c r="I186"/>
      <c r="J186"/>
    </row>
    <row r="187" s="18" customFormat="1" ht="13.5" spans="1:10">
      <c r="A187"/>
      <c r="B187"/>
      <c r="C187"/>
      <c r="D187"/>
      <c r="E187"/>
      <c r="F187"/>
      <c r="G187"/>
      <c r="H187"/>
      <c r="I187"/>
      <c r="J187"/>
    </row>
    <row r="188" s="18" customFormat="1" ht="13.5" spans="1:10">
      <c r="A188"/>
      <c r="B188"/>
      <c r="C188"/>
      <c r="D188"/>
      <c r="E188"/>
      <c r="F188"/>
      <c r="G188"/>
      <c r="H188"/>
      <c r="I188"/>
      <c r="J188"/>
    </row>
    <row r="189" s="18" customFormat="1" ht="13.5" spans="1:10">
      <c r="A189"/>
      <c r="B189"/>
      <c r="C189"/>
      <c r="D189"/>
      <c r="E189"/>
      <c r="F189"/>
      <c r="G189"/>
      <c r="H189"/>
      <c r="I189"/>
      <c r="J189"/>
    </row>
    <row r="190" s="18" customFormat="1" ht="13.5" spans="1:10">
      <c r="A190"/>
      <c r="B190"/>
      <c r="C190"/>
      <c r="D190"/>
      <c r="E190"/>
      <c r="F190"/>
      <c r="G190"/>
      <c r="H190"/>
      <c r="I190"/>
      <c r="J190"/>
    </row>
    <row r="191" s="18" customFormat="1" ht="13.5" spans="1:10">
      <c r="A191"/>
      <c r="B191"/>
      <c r="C191"/>
      <c r="D191"/>
      <c r="E191"/>
      <c r="F191"/>
      <c r="G191"/>
      <c r="H191"/>
      <c r="I191"/>
      <c r="J191"/>
    </row>
    <row r="192" s="18" customFormat="1" ht="13.5" spans="1:10">
      <c r="A192"/>
      <c r="B192"/>
      <c r="C192"/>
      <c r="D192"/>
      <c r="E192"/>
      <c r="F192"/>
      <c r="G192"/>
      <c r="H192"/>
      <c r="I192"/>
      <c r="J192"/>
    </row>
    <row r="193" s="18" customFormat="1" ht="13.5" spans="1:10">
      <c r="A193"/>
      <c r="B193"/>
      <c r="C193"/>
      <c r="D193"/>
      <c r="E193"/>
      <c r="F193"/>
      <c r="G193"/>
      <c r="H193"/>
      <c r="I193"/>
      <c r="J193"/>
    </row>
    <row r="194" s="18" customFormat="1" ht="13.5" spans="1:10">
      <c r="A194"/>
      <c r="B194"/>
      <c r="C194"/>
      <c r="D194"/>
      <c r="E194"/>
      <c r="F194"/>
      <c r="G194"/>
      <c r="H194"/>
      <c r="I194"/>
      <c r="J194"/>
    </row>
    <row r="195" s="18" customFormat="1" ht="13.5" spans="1:10">
      <c r="A195"/>
      <c r="B195"/>
      <c r="C195"/>
      <c r="D195"/>
      <c r="E195"/>
      <c r="F195"/>
      <c r="G195"/>
      <c r="H195"/>
      <c r="I195"/>
      <c r="J195"/>
    </row>
    <row r="196" s="18" customFormat="1" ht="13.5" spans="1:10">
      <c r="A196"/>
      <c r="B196"/>
      <c r="C196"/>
      <c r="D196"/>
      <c r="E196"/>
      <c r="F196"/>
      <c r="G196"/>
      <c r="H196"/>
      <c r="I196"/>
      <c r="J196"/>
    </row>
    <row r="197" s="18" customFormat="1" ht="13.5" spans="1:10">
      <c r="A197"/>
      <c r="B197"/>
      <c r="C197"/>
      <c r="D197"/>
      <c r="E197"/>
      <c r="F197"/>
      <c r="G197"/>
      <c r="H197"/>
      <c r="I197"/>
      <c r="J197"/>
    </row>
    <row r="198" s="18" customFormat="1" ht="13.5" spans="1:10">
      <c r="A198"/>
      <c r="B198"/>
      <c r="C198"/>
      <c r="D198"/>
      <c r="E198"/>
      <c r="F198"/>
      <c r="G198"/>
      <c r="H198"/>
      <c r="I198"/>
      <c r="J198"/>
    </row>
    <row r="199" s="18" customFormat="1" ht="13.5" spans="1:10">
      <c r="A199"/>
      <c r="B199"/>
      <c r="C199"/>
      <c r="D199"/>
      <c r="E199"/>
      <c r="F199"/>
      <c r="G199"/>
      <c r="H199"/>
      <c r="I199"/>
      <c r="J199"/>
    </row>
    <row r="200" s="18" customFormat="1" ht="13.5" spans="1:10">
      <c r="A200"/>
      <c r="B200"/>
      <c r="C200"/>
      <c r="D200"/>
      <c r="E200"/>
      <c r="F200"/>
      <c r="G200"/>
      <c r="H200"/>
      <c r="I200"/>
      <c r="J200"/>
    </row>
    <row r="201" s="18" customFormat="1" ht="13.5" spans="1:10">
      <c r="A201"/>
      <c r="B201"/>
      <c r="C201"/>
      <c r="D201"/>
      <c r="E201"/>
      <c r="F201"/>
      <c r="G201"/>
      <c r="H201"/>
      <c r="I201"/>
      <c r="J201"/>
    </row>
    <row r="202" s="18" customFormat="1" ht="13.5" spans="1:10">
      <c r="A202"/>
      <c r="B202"/>
      <c r="C202"/>
      <c r="D202"/>
      <c r="E202"/>
      <c r="F202"/>
      <c r="G202"/>
      <c r="H202"/>
      <c r="I202"/>
      <c r="J202"/>
    </row>
    <row r="203" s="18" customFormat="1" ht="13.5" spans="1:10">
      <c r="A203"/>
      <c r="B203"/>
      <c r="C203"/>
      <c r="D203"/>
      <c r="E203"/>
      <c r="F203"/>
      <c r="G203"/>
      <c r="H203"/>
      <c r="I203"/>
      <c r="J203"/>
    </row>
    <row r="204" s="18" customFormat="1" ht="13.5" spans="1:10">
      <c r="A204"/>
      <c r="B204"/>
      <c r="C204"/>
      <c r="D204"/>
      <c r="E204"/>
      <c r="F204"/>
      <c r="G204"/>
      <c r="H204"/>
      <c r="I204"/>
      <c r="J204"/>
    </row>
    <row r="205" s="18" customFormat="1" ht="13.5" spans="1:10">
      <c r="A205"/>
      <c r="B205"/>
      <c r="C205"/>
      <c r="D205"/>
      <c r="E205"/>
      <c r="F205"/>
      <c r="G205"/>
      <c r="H205"/>
      <c r="I205"/>
      <c r="J205"/>
    </row>
    <row r="206" s="18" customFormat="1" ht="13.5" spans="1:10">
      <c r="A206"/>
      <c r="B206"/>
      <c r="C206"/>
      <c r="D206"/>
      <c r="E206"/>
      <c r="F206"/>
      <c r="G206"/>
      <c r="H206"/>
      <c r="I206"/>
      <c r="J206"/>
    </row>
    <row r="207" s="18" customFormat="1" ht="13.5" spans="1:10">
      <c r="A207"/>
      <c r="B207"/>
      <c r="C207"/>
      <c r="D207"/>
      <c r="E207"/>
      <c r="F207"/>
      <c r="G207"/>
      <c r="H207"/>
      <c r="I207"/>
      <c r="J207"/>
    </row>
    <row r="208" s="18" customFormat="1" ht="13.5" spans="1:10">
      <c r="A208"/>
      <c r="B208"/>
      <c r="C208"/>
      <c r="D208"/>
      <c r="E208"/>
      <c r="F208"/>
      <c r="G208"/>
      <c r="H208"/>
      <c r="I208"/>
      <c r="J208"/>
    </row>
    <row r="209" s="18" customFormat="1" ht="13.5" spans="1:10">
      <c r="A209"/>
      <c r="B209"/>
      <c r="C209"/>
      <c r="D209"/>
      <c r="E209"/>
      <c r="F209"/>
      <c r="G209"/>
      <c r="H209"/>
      <c r="I209"/>
      <c r="J209"/>
    </row>
    <row r="210" s="18" customFormat="1" ht="13.5" spans="1:10">
      <c r="A210"/>
      <c r="B210"/>
      <c r="C210"/>
      <c r="D210"/>
      <c r="E210"/>
      <c r="F210"/>
      <c r="G210"/>
      <c r="H210"/>
      <c r="I210"/>
      <c r="J210"/>
    </row>
    <row r="211" s="18" customFormat="1" ht="13.5" spans="1:10">
      <c r="A211"/>
      <c r="B211"/>
      <c r="C211"/>
      <c r="D211"/>
      <c r="E211"/>
      <c r="F211"/>
      <c r="G211"/>
      <c r="H211"/>
      <c r="I211"/>
      <c r="J211"/>
    </row>
    <row r="212" s="18" customFormat="1" ht="13.5" spans="1:10">
      <c r="A212"/>
      <c r="B212"/>
      <c r="C212"/>
      <c r="D212"/>
      <c r="E212"/>
      <c r="F212"/>
      <c r="G212"/>
      <c r="H212"/>
      <c r="I212"/>
      <c r="J212"/>
    </row>
    <row r="213" s="18" customFormat="1" ht="13.5" spans="1:10">
      <c r="A213"/>
      <c r="B213"/>
      <c r="C213"/>
      <c r="D213"/>
      <c r="E213"/>
      <c r="F213"/>
      <c r="G213"/>
      <c r="H213"/>
      <c r="I213"/>
      <c r="J213"/>
    </row>
    <row r="214" s="18" customFormat="1" ht="13.5" spans="1:10">
      <c r="A214"/>
      <c r="B214"/>
      <c r="C214"/>
      <c r="D214"/>
      <c r="E214"/>
      <c r="F214"/>
      <c r="G214"/>
      <c r="H214"/>
      <c r="I214"/>
      <c r="J214"/>
    </row>
    <row r="215" s="18" customFormat="1" ht="13.5" spans="1:10">
      <c r="A215"/>
      <c r="B215"/>
      <c r="C215"/>
      <c r="D215"/>
      <c r="E215"/>
      <c r="F215"/>
      <c r="G215"/>
      <c r="H215"/>
      <c r="I215"/>
      <c r="J215"/>
    </row>
    <row r="216" s="18" customFormat="1" ht="13.5" spans="1:10">
      <c r="A216"/>
      <c r="B216"/>
      <c r="C216"/>
      <c r="D216"/>
      <c r="E216"/>
      <c r="F216"/>
      <c r="G216"/>
      <c r="H216"/>
      <c r="I216"/>
      <c r="J216"/>
    </row>
    <row r="217" s="18" customFormat="1" ht="13.5" spans="1:10">
      <c r="A217"/>
      <c r="B217"/>
      <c r="C217"/>
      <c r="D217"/>
      <c r="E217"/>
      <c r="F217"/>
      <c r="G217"/>
      <c r="H217"/>
      <c r="I217"/>
      <c r="J217"/>
    </row>
    <row r="218" s="18" customFormat="1" ht="13.5" spans="1:10">
      <c r="A218"/>
      <c r="B218"/>
      <c r="C218"/>
      <c r="D218"/>
      <c r="E218"/>
      <c r="F218"/>
      <c r="G218"/>
      <c r="H218"/>
      <c r="I218"/>
      <c r="J218"/>
    </row>
    <row r="219" s="18" customFormat="1" ht="13.5" spans="1:10">
      <c r="A219"/>
      <c r="B219"/>
      <c r="C219"/>
      <c r="D219"/>
      <c r="E219"/>
      <c r="F219"/>
      <c r="G219"/>
      <c r="H219"/>
      <c r="I219"/>
      <c r="J219"/>
    </row>
    <row r="220" s="18" customFormat="1" ht="13.5" spans="1:10">
      <c r="A220"/>
      <c r="B220"/>
      <c r="C220"/>
      <c r="D220"/>
      <c r="E220"/>
      <c r="F220"/>
      <c r="G220"/>
      <c r="H220"/>
      <c r="I220"/>
      <c r="J220"/>
    </row>
    <row r="221" s="18" customFormat="1" ht="13.5" spans="1:10">
      <c r="A221"/>
      <c r="B221"/>
      <c r="C221"/>
      <c r="D221"/>
      <c r="E221"/>
      <c r="F221"/>
      <c r="G221"/>
      <c r="H221"/>
      <c r="I221"/>
      <c r="J221"/>
    </row>
    <row r="222" s="18" customFormat="1" ht="13.5" spans="1:10">
      <c r="A222"/>
      <c r="B222"/>
      <c r="C222"/>
      <c r="D222"/>
      <c r="E222"/>
      <c r="F222"/>
      <c r="G222"/>
      <c r="H222"/>
      <c r="I222"/>
      <c r="J222"/>
    </row>
    <row r="223" s="18" customFormat="1" ht="13.5" spans="1:10">
      <c r="A223"/>
      <c r="B223"/>
      <c r="C223"/>
      <c r="D223"/>
      <c r="E223"/>
      <c r="F223"/>
      <c r="G223"/>
      <c r="H223"/>
      <c r="I223"/>
      <c r="J223"/>
    </row>
    <row r="224" s="18" customFormat="1" ht="13.5" spans="1:10">
      <c r="A224"/>
      <c r="B224"/>
      <c r="C224"/>
      <c r="D224"/>
      <c r="E224"/>
      <c r="F224"/>
      <c r="G224"/>
      <c r="H224"/>
      <c r="I224"/>
      <c r="J224"/>
    </row>
    <row r="225" s="18" customFormat="1" ht="13.5" spans="1:10">
      <c r="A225"/>
      <c r="B225"/>
      <c r="C225"/>
      <c r="D225"/>
      <c r="E225"/>
      <c r="F225"/>
      <c r="G225"/>
      <c r="H225"/>
      <c r="I225"/>
      <c r="J225"/>
    </row>
    <row r="226" s="18" customFormat="1" ht="13.5" spans="1:10">
      <c r="A226"/>
      <c r="B226"/>
      <c r="C226"/>
      <c r="D226"/>
      <c r="E226"/>
      <c r="F226"/>
      <c r="G226"/>
      <c r="H226"/>
      <c r="I226"/>
      <c r="J226"/>
    </row>
    <row r="227" s="18" customFormat="1" ht="13.5" spans="1:10">
      <c r="A227"/>
      <c r="B227"/>
      <c r="C227"/>
      <c r="D227"/>
      <c r="E227"/>
      <c r="F227"/>
      <c r="G227"/>
      <c r="H227"/>
      <c r="I227"/>
      <c r="J227"/>
    </row>
    <row r="228" s="18" customFormat="1" ht="13.5" spans="1:10">
      <c r="A228"/>
      <c r="B228"/>
      <c r="C228"/>
      <c r="D228"/>
      <c r="E228"/>
      <c r="F228"/>
      <c r="G228"/>
      <c r="H228"/>
      <c r="I228"/>
      <c r="J228"/>
    </row>
    <row r="229" s="18" customFormat="1" ht="13.5" spans="1:10">
      <c r="A229"/>
      <c r="B229"/>
      <c r="C229"/>
      <c r="D229"/>
      <c r="E229"/>
      <c r="F229"/>
      <c r="G229"/>
      <c r="H229"/>
      <c r="I229"/>
      <c r="J229"/>
    </row>
    <row r="230" s="18" customFormat="1" ht="13.5" spans="1:10">
      <c r="A230"/>
      <c r="B230"/>
      <c r="C230"/>
      <c r="D230"/>
      <c r="E230"/>
      <c r="F230"/>
      <c r="G230"/>
      <c r="H230"/>
      <c r="I230"/>
      <c r="J230"/>
    </row>
    <row r="231" s="18" customFormat="1" ht="13.5" spans="1:10">
      <c r="A231"/>
      <c r="B231"/>
      <c r="C231"/>
      <c r="D231"/>
      <c r="E231"/>
      <c r="F231"/>
      <c r="G231"/>
      <c r="H231"/>
      <c r="I231"/>
      <c r="J231"/>
    </row>
    <row r="232" s="18" customFormat="1" ht="13.5" spans="1:10">
      <c r="A232"/>
      <c r="B232"/>
      <c r="C232"/>
      <c r="D232"/>
      <c r="E232"/>
      <c r="F232"/>
      <c r="G232"/>
      <c r="H232"/>
      <c r="I232"/>
      <c r="J232"/>
    </row>
    <row r="233" s="18" customFormat="1" ht="13.5" spans="1:10">
      <c r="A233"/>
      <c r="B233"/>
      <c r="C233"/>
      <c r="D233"/>
      <c r="E233"/>
      <c r="F233"/>
      <c r="G233"/>
      <c r="H233"/>
      <c r="I233"/>
      <c r="J233"/>
    </row>
    <row r="234" s="18" customFormat="1" ht="13.5" spans="1:10">
      <c r="A234"/>
      <c r="B234"/>
      <c r="C234"/>
      <c r="D234"/>
      <c r="E234"/>
      <c r="F234"/>
      <c r="G234"/>
      <c r="H234"/>
      <c r="I234"/>
      <c r="J234"/>
    </row>
    <row r="235" s="18" customFormat="1" ht="13.5" spans="1:10">
      <c r="A235"/>
      <c r="B235"/>
      <c r="C235"/>
      <c r="D235"/>
      <c r="E235"/>
      <c r="F235"/>
      <c r="G235"/>
      <c r="H235"/>
      <c r="I235"/>
      <c r="J235"/>
    </row>
    <row r="236" s="18" customFormat="1" ht="13.5" spans="1:10">
      <c r="A236"/>
      <c r="B236"/>
      <c r="C236"/>
      <c r="D236"/>
      <c r="E236"/>
      <c r="F236"/>
      <c r="G236"/>
      <c r="H236"/>
      <c r="I236"/>
      <c r="J236"/>
    </row>
    <row r="237" s="18" customFormat="1" ht="13.5" spans="1:10">
      <c r="A237"/>
      <c r="B237"/>
      <c r="C237"/>
      <c r="D237"/>
      <c r="E237"/>
      <c r="F237"/>
      <c r="G237"/>
      <c r="H237"/>
      <c r="I237"/>
      <c r="J237"/>
    </row>
    <row r="238" s="18" customFormat="1" ht="13.5" spans="1:10">
      <c r="A238"/>
      <c r="B238"/>
      <c r="C238"/>
      <c r="D238"/>
      <c r="E238"/>
      <c r="F238"/>
      <c r="G238"/>
      <c r="H238"/>
      <c r="I238"/>
      <c r="J238"/>
    </row>
    <row r="239" s="18" customFormat="1" ht="13.5" spans="1:10">
      <c r="A239"/>
      <c r="B239"/>
      <c r="C239"/>
      <c r="D239"/>
      <c r="E239"/>
      <c r="F239"/>
      <c r="G239"/>
      <c r="H239"/>
      <c r="I239"/>
      <c r="J239"/>
    </row>
    <row r="240" s="18" customFormat="1" ht="13.5" spans="1:10">
      <c r="A240"/>
      <c r="B240"/>
      <c r="C240"/>
      <c r="D240"/>
      <c r="E240"/>
      <c r="F240"/>
      <c r="G240"/>
      <c r="H240"/>
      <c r="I240"/>
      <c r="J240"/>
    </row>
    <row r="241" s="18" customFormat="1" ht="13.5" spans="1:10">
      <c r="A241"/>
      <c r="B241"/>
      <c r="C241"/>
      <c r="D241"/>
      <c r="E241"/>
      <c r="F241"/>
      <c r="G241"/>
      <c r="H241"/>
      <c r="I241"/>
      <c r="J241"/>
    </row>
    <row r="242" s="18" customFormat="1" ht="13.5" spans="1:10">
      <c r="A242"/>
      <c r="B242"/>
      <c r="C242"/>
      <c r="D242"/>
      <c r="E242"/>
      <c r="F242"/>
      <c r="G242"/>
      <c r="H242"/>
      <c r="I242"/>
      <c r="J242"/>
    </row>
    <row r="243" s="18" customFormat="1" ht="13.5" spans="1:10">
      <c r="A243"/>
      <c r="B243"/>
      <c r="C243"/>
      <c r="D243"/>
      <c r="E243"/>
      <c r="F243"/>
      <c r="G243"/>
      <c r="H243"/>
      <c r="I243"/>
      <c r="J243"/>
    </row>
    <row r="244" s="18" customFormat="1" ht="13.5" spans="1:10">
      <c r="A244"/>
      <c r="B244"/>
      <c r="C244"/>
      <c r="D244"/>
      <c r="E244"/>
      <c r="F244"/>
      <c r="G244"/>
      <c r="H244"/>
      <c r="I244"/>
      <c r="J244"/>
    </row>
    <row r="245" s="18" customFormat="1" ht="13.5" spans="1:10">
      <c r="A245"/>
      <c r="B245"/>
      <c r="C245"/>
      <c r="D245"/>
      <c r="E245"/>
      <c r="F245"/>
      <c r="G245"/>
      <c r="H245"/>
      <c r="I245"/>
      <c r="J245"/>
    </row>
    <row r="246" s="18" customFormat="1" ht="13.5" spans="1:10">
      <c r="A246"/>
      <c r="B246"/>
      <c r="C246"/>
      <c r="D246"/>
      <c r="E246"/>
      <c r="F246"/>
      <c r="G246"/>
      <c r="H246"/>
      <c r="I246"/>
      <c r="J246"/>
    </row>
    <row r="247" s="18" customFormat="1" ht="13.5" spans="1:10">
      <c r="A247"/>
      <c r="B247"/>
      <c r="C247"/>
      <c r="D247"/>
      <c r="E247"/>
      <c r="F247"/>
      <c r="G247"/>
      <c r="H247"/>
      <c r="I247"/>
      <c r="J247"/>
    </row>
    <row r="248" s="18" customFormat="1" ht="13.5" spans="1:10">
      <c r="A248"/>
      <c r="B248"/>
      <c r="C248"/>
      <c r="D248"/>
      <c r="E248"/>
      <c r="F248"/>
      <c r="G248"/>
      <c r="H248"/>
      <c r="I248"/>
      <c r="J248"/>
    </row>
    <row r="249" s="18" customFormat="1" ht="13.5" spans="1:10">
      <c r="A249"/>
      <c r="B249"/>
      <c r="C249"/>
      <c r="D249"/>
      <c r="E249"/>
      <c r="F249"/>
      <c r="G249"/>
      <c r="H249"/>
      <c r="I249"/>
      <c r="J249"/>
    </row>
    <row r="250" s="18" customFormat="1" ht="13.5" spans="1:10">
      <c r="A250"/>
      <c r="B250"/>
      <c r="C250"/>
      <c r="D250"/>
      <c r="E250"/>
      <c r="F250"/>
      <c r="G250"/>
      <c r="H250"/>
      <c r="I250"/>
      <c r="J250"/>
    </row>
    <row r="251" s="18" customFormat="1" ht="13.5" spans="1:10">
      <c r="A251"/>
      <c r="B251"/>
      <c r="C251"/>
      <c r="D251"/>
      <c r="E251"/>
      <c r="F251"/>
      <c r="G251"/>
      <c r="H251"/>
      <c r="I251"/>
      <c r="J251"/>
    </row>
    <row r="252" s="18" customFormat="1" ht="13.5" spans="1:10">
      <c r="A252"/>
      <c r="B252"/>
      <c r="C252"/>
      <c r="D252"/>
      <c r="E252"/>
      <c r="F252"/>
      <c r="G252"/>
      <c r="H252"/>
      <c r="I252"/>
      <c r="J252"/>
    </row>
    <row r="253" s="18" customFormat="1" ht="13.5" spans="1:10">
      <c r="A253"/>
      <c r="B253"/>
      <c r="C253"/>
      <c r="D253"/>
      <c r="E253"/>
      <c r="F253"/>
      <c r="G253"/>
      <c r="H253"/>
      <c r="I253"/>
      <c r="J253"/>
    </row>
    <row r="254" s="18" customFormat="1" ht="13.5" spans="1:10">
      <c r="A254"/>
      <c r="B254"/>
      <c r="C254"/>
      <c r="D254"/>
      <c r="E254"/>
      <c r="F254"/>
      <c r="G254"/>
      <c r="H254"/>
      <c r="I254"/>
      <c r="J254"/>
    </row>
    <row r="255" s="18" customFormat="1" ht="13.5" spans="1:10">
      <c r="A255"/>
      <c r="B255"/>
      <c r="C255"/>
      <c r="D255"/>
      <c r="E255"/>
      <c r="F255"/>
      <c r="G255"/>
      <c r="H255"/>
      <c r="I255"/>
      <c r="J255"/>
    </row>
    <row r="256" s="18" customFormat="1" ht="13.5" spans="1:10">
      <c r="A256"/>
      <c r="B256"/>
      <c r="C256"/>
      <c r="D256"/>
      <c r="E256"/>
      <c r="F256"/>
      <c r="G256"/>
      <c r="H256"/>
      <c r="I256"/>
      <c r="J256"/>
    </row>
    <row r="257" s="18" customFormat="1" ht="13.5" spans="1:10">
      <c r="A257"/>
      <c r="B257"/>
      <c r="C257"/>
      <c r="D257"/>
      <c r="E257"/>
      <c r="F257"/>
      <c r="G257"/>
      <c r="H257"/>
      <c r="I257"/>
      <c r="J257"/>
    </row>
    <row r="258" s="18" customFormat="1" ht="13.5" spans="1:10">
      <c r="A258"/>
      <c r="B258"/>
      <c r="C258"/>
      <c r="D258"/>
      <c r="E258"/>
      <c r="F258"/>
      <c r="G258"/>
      <c r="H258"/>
      <c r="I258"/>
      <c r="J258"/>
    </row>
    <row r="259" s="18" customFormat="1" ht="13.5" spans="1:10">
      <c r="A259"/>
      <c r="B259"/>
      <c r="C259"/>
      <c r="D259"/>
      <c r="E259"/>
      <c r="F259"/>
      <c r="G259"/>
      <c r="H259"/>
      <c r="I259"/>
      <c r="J259"/>
    </row>
    <row r="260" s="18" customFormat="1" ht="13.5" spans="1:10">
      <c r="A260"/>
      <c r="B260"/>
      <c r="C260"/>
      <c r="D260"/>
      <c r="E260"/>
      <c r="F260"/>
      <c r="G260"/>
      <c r="H260"/>
      <c r="I260"/>
      <c r="J260"/>
    </row>
    <row r="261" s="18" customFormat="1" ht="13.5" spans="1:10">
      <c r="A261"/>
      <c r="B261"/>
      <c r="C261"/>
      <c r="D261"/>
      <c r="E261"/>
      <c r="F261"/>
      <c r="G261"/>
      <c r="H261"/>
      <c r="I261"/>
      <c r="J261"/>
    </row>
    <row r="262" s="18" customFormat="1" ht="13.5" spans="1:10">
      <c r="A262"/>
      <c r="B262"/>
      <c r="C262"/>
      <c r="D262"/>
      <c r="E262"/>
      <c r="F262"/>
      <c r="G262"/>
      <c r="H262"/>
      <c r="I262"/>
      <c r="J262"/>
    </row>
    <row r="263" s="18" customFormat="1" ht="13.5" spans="1:10">
      <c r="A263"/>
      <c r="B263"/>
      <c r="C263"/>
      <c r="D263"/>
      <c r="E263"/>
      <c r="F263"/>
      <c r="G263"/>
      <c r="H263"/>
      <c r="I263"/>
      <c r="J263"/>
    </row>
    <row r="264" s="18" customFormat="1" ht="13.5" spans="1:10">
      <c r="A264"/>
      <c r="B264"/>
      <c r="C264"/>
      <c r="D264"/>
      <c r="E264"/>
      <c r="F264"/>
      <c r="G264"/>
      <c r="H264"/>
      <c r="I264"/>
      <c r="J264"/>
    </row>
    <row r="265" s="18" customFormat="1" ht="13.5" spans="1:10">
      <c r="A265"/>
      <c r="B265"/>
      <c r="C265"/>
      <c r="D265"/>
      <c r="E265"/>
      <c r="F265"/>
      <c r="G265"/>
      <c r="H265"/>
      <c r="I265"/>
      <c r="J265"/>
    </row>
    <row r="266" s="18" customFormat="1" ht="13.5" spans="1:10">
      <c r="A266"/>
      <c r="B266"/>
      <c r="C266"/>
      <c r="D266"/>
      <c r="E266"/>
      <c r="F266"/>
      <c r="G266"/>
      <c r="H266"/>
      <c r="I266"/>
      <c r="J266"/>
    </row>
    <row r="267" s="18" customFormat="1" ht="13.5" spans="1:10">
      <c r="A267"/>
      <c r="B267"/>
      <c r="C267"/>
      <c r="D267"/>
      <c r="E267"/>
      <c r="F267"/>
      <c r="G267"/>
      <c r="H267"/>
      <c r="I267"/>
      <c r="J267"/>
    </row>
    <row r="268" s="18" customFormat="1" ht="13.5" spans="1:10">
      <c r="A268"/>
      <c r="B268"/>
      <c r="C268"/>
      <c r="D268"/>
      <c r="E268"/>
      <c r="F268"/>
      <c r="G268"/>
      <c r="H268"/>
      <c r="I268"/>
      <c r="J268"/>
    </row>
    <row r="269" s="18" customFormat="1" ht="13.5" spans="1:10">
      <c r="A269"/>
      <c r="B269"/>
      <c r="C269"/>
      <c r="D269"/>
      <c r="E269"/>
      <c r="F269"/>
      <c r="G269"/>
      <c r="H269"/>
      <c r="I269"/>
      <c r="J269"/>
    </row>
    <row r="270" s="18" customFormat="1" ht="13.5" spans="1:10">
      <c r="A270"/>
      <c r="B270"/>
      <c r="C270"/>
      <c r="D270"/>
      <c r="E270"/>
      <c r="F270"/>
      <c r="G270"/>
      <c r="H270"/>
      <c r="I270"/>
      <c r="J270"/>
    </row>
    <row r="271" s="18" customFormat="1" ht="13.5" spans="1:10">
      <c r="A271"/>
      <c r="B271"/>
      <c r="C271"/>
      <c r="D271"/>
      <c r="E271"/>
      <c r="F271"/>
      <c r="G271"/>
      <c r="H271"/>
      <c r="I271"/>
      <c r="J271"/>
    </row>
    <row r="272" s="18" customFormat="1" ht="13.5" spans="1:10">
      <c r="A272"/>
      <c r="B272"/>
      <c r="C272"/>
      <c r="D272"/>
      <c r="E272"/>
      <c r="F272"/>
      <c r="G272"/>
      <c r="H272"/>
      <c r="I272"/>
      <c r="J272"/>
    </row>
    <row r="273" s="18" customFormat="1" ht="13.5" spans="1:10">
      <c r="A273"/>
      <c r="B273"/>
      <c r="C273"/>
      <c r="D273"/>
      <c r="E273"/>
      <c r="F273"/>
      <c r="G273"/>
      <c r="H273"/>
      <c r="I273"/>
      <c r="J273"/>
    </row>
    <row r="274" s="18" customFormat="1" ht="13.5" spans="1:10">
      <c r="A274"/>
      <c r="B274"/>
      <c r="C274"/>
      <c r="D274"/>
      <c r="E274"/>
      <c r="F274"/>
      <c r="G274"/>
      <c r="H274"/>
      <c r="I274"/>
      <c r="J274"/>
    </row>
    <row r="275" s="18" customFormat="1" ht="13.5" spans="1:10">
      <c r="A275"/>
      <c r="B275"/>
      <c r="C275"/>
      <c r="D275"/>
      <c r="E275"/>
      <c r="F275"/>
      <c r="G275"/>
      <c r="H275"/>
      <c r="I275"/>
      <c r="J275"/>
    </row>
    <row r="276" s="18" customFormat="1" ht="13.5" spans="1:10">
      <c r="A276"/>
      <c r="B276"/>
      <c r="C276"/>
      <c r="D276"/>
      <c r="E276"/>
      <c r="F276"/>
      <c r="G276"/>
      <c r="H276"/>
      <c r="I276"/>
      <c r="J276"/>
    </row>
    <row r="277" s="18" customFormat="1" ht="13.5" spans="1:10">
      <c r="A277"/>
      <c r="B277"/>
      <c r="C277"/>
      <c r="D277"/>
      <c r="E277"/>
      <c r="F277"/>
      <c r="G277"/>
      <c r="H277"/>
      <c r="I277"/>
      <c r="J277"/>
    </row>
    <row r="278" s="18" customFormat="1" ht="13.5" spans="1:10">
      <c r="A278"/>
      <c r="B278"/>
      <c r="C278"/>
      <c r="D278"/>
      <c r="E278"/>
      <c r="F278"/>
      <c r="G278"/>
      <c r="H278"/>
      <c r="I278"/>
      <c r="J278"/>
    </row>
    <row r="279" s="18" customFormat="1" ht="13.5" spans="1:10">
      <c r="A279"/>
      <c r="B279"/>
      <c r="C279"/>
      <c r="D279"/>
      <c r="E279"/>
      <c r="F279"/>
      <c r="G279"/>
      <c r="H279"/>
      <c r="I279"/>
      <c r="J279"/>
    </row>
    <row r="280" s="18" customFormat="1" ht="13.5" spans="1:10">
      <c r="A280"/>
      <c r="B280"/>
      <c r="C280"/>
      <c r="D280"/>
      <c r="E280"/>
      <c r="F280"/>
      <c r="G280"/>
      <c r="H280"/>
      <c r="I280"/>
      <c r="J280"/>
    </row>
    <row r="281" s="18" customFormat="1" ht="13.5" spans="1:10">
      <c r="A281"/>
      <c r="B281"/>
      <c r="C281"/>
      <c r="D281"/>
      <c r="E281"/>
      <c r="F281"/>
      <c r="G281"/>
      <c r="H281"/>
      <c r="I281"/>
      <c r="J281"/>
    </row>
    <row r="282" s="18" customFormat="1" ht="13.5" spans="1:10">
      <c r="A282"/>
      <c r="B282"/>
      <c r="C282"/>
      <c r="D282"/>
      <c r="E282"/>
      <c r="F282"/>
      <c r="G282"/>
      <c r="H282"/>
      <c r="I282"/>
      <c r="J282"/>
    </row>
    <row r="283" s="18" customFormat="1" ht="13.5" spans="1:10">
      <c r="A283"/>
      <c r="B283"/>
      <c r="C283"/>
      <c r="D283"/>
      <c r="E283"/>
      <c r="F283"/>
      <c r="G283"/>
      <c r="H283"/>
      <c r="I283"/>
      <c r="J283"/>
    </row>
    <row r="284" s="18" customFormat="1" ht="13.5" spans="1:10">
      <c r="A284"/>
      <c r="B284"/>
      <c r="C284"/>
      <c r="D284"/>
      <c r="E284"/>
      <c r="F284"/>
      <c r="G284"/>
      <c r="H284"/>
      <c r="I284"/>
      <c r="J284"/>
    </row>
    <row r="285" s="18" customFormat="1" ht="13.5" spans="1:10">
      <c r="A285"/>
      <c r="B285"/>
      <c r="C285"/>
      <c r="D285"/>
      <c r="E285"/>
      <c r="F285"/>
      <c r="G285"/>
      <c r="H285"/>
      <c r="I285"/>
      <c r="J285"/>
    </row>
    <row r="286" s="18" customFormat="1" ht="13.5" spans="1:10">
      <c r="A286"/>
      <c r="B286"/>
      <c r="C286"/>
      <c r="D286"/>
      <c r="E286"/>
      <c r="F286"/>
      <c r="G286"/>
      <c r="H286"/>
      <c r="I286"/>
      <c r="J286"/>
    </row>
    <row r="287" s="18" customFormat="1" ht="13.5" spans="1:10">
      <c r="A287"/>
      <c r="B287"/>
      <c r="C287"/>
      <c r="D287"/>
      <c r="E287"/>
      <c r="F287"/>
      <c r="G287"/>
      <c r="H287"/>
      <c r="I287"/>
      <c r="J287"/>
    </row>
    <row r="288" s="18" customFormat="1" ht="13.5" spans="1:10">
      <c r="A288"/>
      <c r="B288"/>
      <c r="C288"/>
      <c r="D288"/>
      <c r="E288"/>
      <c r="F288"/>
      <c r="G288"/>
      <c r="H288"/>
      <c r="I288"/>
      <c r="J288"/>
    </row>
    <row r="289" s="18" customFormat="1" ht="13.5" spans="1:10">
      <c r="A289"/>
      <c r="B289"/>
      <c r="C289"/>
      <c r="D289"/>
      <c r="E289"/>
      <c r="F289"/>
      <c r="G289"/>
      <c r="H289"/>
      <c r="I289"/>
      <c r="J289"/>
    </row>
    <row r="290" s="18" customFormat="1" ht="13.5" spans="1:10">
      <c r="A290"/>
      <c r="B290"/>
      <c r="C290"/>
      <c r="D290"/>
      <c r="E290"/>
      <c r="F290"/>
      <c r="G290"/>
      <c r="H290"/>
      <c r="I290"/>
      <c r="J290"/>
    </row>
    <row r="291" s="18" customFormat="1" ht="13.5" spans="1:10">
      <c r="A291"/>
      <c r="B291"/>
      <c r="C291"/>
      <c r="D291"/>
      <c r="E291"/>
      <c r="F291"/>
      <c r="G291"/>
      <c r="H291"/>
      <c r="I291"/>
      <c r="J291"/>
    </row>
    <row r="292" s="18" customFormat="1" ht="13.5" spans="1:10">
      <c r="A292"/>
      <c r="B292"/>
      <c r="C292"/>
      <c r="D292"/>
      <c r="E292"/>
      <c r="F292"/>
      <c r="G292"/>
      <c r="H292"/>
      <c r="I292"/>
      <c r="J292"/>
    </row>
    <row r="293" s="18" customFormat="1" ht="13.5" spans="1:10">
      <c r="A293"/>
      <c r="B293"/>
      <c r="C293"/>
      <c r="D293"/>
      <c r="E293"/>
      <c r="F293"/>
      <c r="G293"/>
      <c r="H293"/>
      <c r="I293"/>
      <c r="J293"/>
    </row>
    <row r="294" s="18" customFormat="1" ht="13.5" spans="1:10">
      <c r="A294"/>
      <c r="B294"/>
      <c r="C294"/>
      <c r="D294"/>
      <c r="E294"/>
      <c r="F294"/>
      <c r="G294"/>
      <c r="H294"/>
      <c r="I294"/>
      <c r="J294"/>
    </row>
    <row r="295" s="18" customFormat="1" ht="13.5" spans="1:10">
      <c r="A295"/>
      <c r="B295"/>
      <c r="C295"/>
      <c r="D295"/>
      <c r="E295"/>
      <c r="F295"/>
      <c r="G295"/>
      <c r="H295"/>
      <c r="I295"/>
      <c r="J295"/>
    </row>
    <row r="296" s="18" customFormat="1" ht="13.5" spans="1:10">
      <c r="A296"/>
      <c r="B296"/>
      <c r="C296"/>
      <c r="D296"/>
      <c r="E296"/>
      <c r="F296"/>
      <c r="G296"/>
      <c r="H296"/>
      <c r="I296"/>
      <c r="J296"/>
    </row>
    <row r="297" s="18" customFormat="1" ht="13.5" spans="1:10">
      <c r="A297"/>
      <c r="B297"/>
      <c r="C297"/>
      <c r="D297"/>
      <c r="E297"/>
      <c r="F297"/>
      <c r="G297"/>
      <c r="H297"/>
      <c r="I297"/>
      <c r="J297"/>
    </row>
    <row r="298" s="18" customFormat="1" ht="13.5" spans="1:10">
      <c r="A298"/>
      <c r="B298"/>
      <c r="C298"/>
      <c r="D298"/>
      <c r="E298"/>
      <c r="F298"/>
      <c r="G298"/>
      <c r="H298"/>
      <c r="I298"/>
      <c r="J298"/>
    </row>
    <row r="299" s="18" customFormat="1" ht="13.5" spans="1:10">
      <c r="A299"/>
      <c r="B299"/>
      <c r="C299"/>
      <c r="D299"/>
      <c r="E299"/>
      <c r="F299"/>
      <c r="G299"/>
      <c r="H299"/>
      <c r="I299"/>
      <c r="J299"/>
    </row>
    <row r="300" s="18" customFormat="1" ht="13.5" spans="1:10">
      <c r="A300"/>
      <c r="B300"/>
      <c r="C300"/>
      <c r="D300"/>
      <c r="E300"/>
      <c r="F300"/>
      <c r="G300"/>
      <c r="H300"/>
      <c r="I300"/>
      <c r="J300"/>
    </row>
    <row r="301" s="18" customFormat="1" ht="13.5" spans="1:10">
      <c r="A301"/>
      <c r="B301"/>
      <c r="C301"/>
      <c r="D301"/>
      <c r="E301"/>
      <c r="F301"/>
      <c r="G301"/>
      <c r="H301"/>
      <c r="I301"/>
      <c r="J301"/>
    </row>
    <row r="302" s="18" customFormat="1" ht="13.5" spans="1:10">
      <c r="A302"/>
      <c r="B302"/>
      <c r="C302"/>
      <c r="D302"/>
      <c r="E302"/>
      <c r="F302"/>
      <c r="G302"/>
      <c r="H302"/>
      <c r="I302"/>
      <c r="J302"/>
    </row>
    <row r="303" s="18" customFormat="1" ht="13.5" spans="1:10">
      <c r="A303"/>
      <c r="B303"/>
      <c r="C303"/>
      <c r="D303"/>
      <c r="E303"/>
      <c r="F303"/>
      <c r="G303"/>
      <c r="H303"/>
      <c r="I303"/>
      <c r="J303"/>
    </row>
    <row r="304" s="18" customFormat="1" ht="13.5" spans="1:10">
      <c r="A304"/>
      <c r="B304"/>
      <c r="C304"/>
      <c r="D304"/>
      <c r="E304"/>
      <c r="F304"/>
      <c r="G304"/>
      <c r="H304"/>
      <c r="I304"/>
      <c r="J304"/>
    </row>
    <row r="305" s="18" customFormat="1" ht="13.5" spans="1:10">
      <c r="A305"/>
      <c r="B305"/>
      <c r="C305"/>
      <c r="D305"/>
      <c r="E305"/>
      <c r="F305"/>
      <c r="G305"/>
      <c r="H305"/>
      <c r="I305"/>
      <c r="J305"/>
    </row>
    <row r="306" s="18" customFormat="1" ht="13.5" spans="1:10">
      <c r="A306"/>
      <c r="B306"/>
      <c r="C306"/>
      <c r="D306"/>
      <c r="E306"/>
      <c r="F306"/>
      <c r="G306"/>
      <c r="H306"/>
      <c r="I306"/>
      <c r="J306"/>
    </row>
    <row r="307" s="18" customFormat="1" ht="13.5" spans="1:10">
      <c r="A307"/>
      <c r="B307"/>
      <c r="C307"/>
      <c r="D307"/>
      <c r="E307"/>
      <c r="F307"/>
      <c r="G307"/>
      <c r="H307"/>
      <c r="I307"/>
      <c r="J307"/>
    </row>
    <row r="308" s="18" customFormat="1" ht="13.5" spans="1:10">
      <c r="A308"/>
      <c r="B308"/>
      <c r="C308"/>
      <c r="D308"/>
      <c r="E308"/>
      <c r="F308"/>
      <c r="G308"/>
      <c r="H308"/>
      <c r="I308"/>
      <c r="J308"/>
    </row>
    <row r="309" s="18" customFormat="1" ht="13.5" spans="1:10">
      <c r="A309"/>
      <c r="B309"/>
      <c r="C309"/>
      <c r="D309"/>
      <c r="E309"/>
      <c r="F309"/>
      <c r="G309"/>
      <c r="H309"/>
      <c r="I309"/>
      <c r="J309"/>
    </row>
    <row r="310" s="18" customFormat="1" ht="13.5" spans="1:10">
      <c r="A310"/>
      <c r="B310"/>
      <c r="C310"/>
      <c r="D310"/>
      <c r="E310"/>
      <c r="F310"/>
      <c r="G310"/>
      <c r="H310"/>
      <c r="I310"/>
      <c r="J310"/>
    </row>
    <row r="311" s="18" customFormat="1" ht="13.5" spans="1:10">
      <c r="A311"/>
      <c r="B311"/>
      <c r="C311"/>
      <c r="D311"/>
      <c r="E311"/>
      <c r="F311"/>
      <c r="G311"/>
      <c r="H311"/>
      <c r="I311"/>
      <c r="J311"/>
    </row>
    <row r="312" s="18" customFormat="1" ht="13.5" spans="1:10">
      <c r="A312"/>
      <c r="B312"/>
      <c r="C312"/>
      <c r="D312"/>
      <c r="E312"/>
      <c r="F312"/>
      <c r="G312"/>
      <c r="H312"/>
      <c r="I312"/>
      <c r="J312"/>
    </row>
    <row r="313" s="18" customFormat="1" ht="13.5" spans="1:10">
      <c r="A313"/>
      <c r="B313"/>
      <c r="C313"/>
      <c r="D313"/>
      <c r="E313"/>
      <c r="F313"/>
      <c r="G313"/>
      <c r="H313"/>
      <c r="I313"/>
      <c r="J313"/>
    </row>
    <row r="314" s="18" customFormat="1" ht="13.5" spans="1:10">
      <c r="A314"/>
      <c r="B314"/>
      <c r="C314"/>
      <c r="D314"/>
      <c r="E314"/>
      <c r="F314"/>
      <c r="G314"/>
      <c r="H314"/>
      <c r="I314"/>
      <c r="J314"/>
    </row>
    <row r="315" s="18" customFormat="1" ht="13.5" spans="1:10">
      <c r="A315"/>
      <c r="B315"/>
      <c r="C315"/>
      <c r="D315"/>
      <c r="E315"/>
      <c r="F315"/>
      <c r="G315"/>
      <c r="H315"/>
      <c r="I315"/>
      <c r="J315"/>
    </row>
    <row r="316" s="18" customFormat="1" ht="13.5" spans="1:10">
      <c r="A316"/>
      <c r="B316"/>
      <c r="C316"/>
      <c r="D316"/>
      <c r="E316"/>
      <c r="F316"/>
      <c r="G316"/>
      <c r="H316"/>
      <c r="I316"/>
      <c r="J316"/>
    </row>
    <row r="317" s="18" customFormat="1" ht="13.5" spans="1:10">
      <c r="A317"/>
      <c r="B317"/>
      <c r="C317"/>
      <c r="D317"/>
      <c r="E317"/>
      <c r="F317"/>
      <c r="G317"/>
      <c r="H317"/>
      <c r="I317"/>
      <c r="J317"/>
    </row>
    <row r="318" s="18" customFormat="1" ht="13.5" spans="1:10">
      <c r="A318"/>
      <c r="B318"/>
      <c r="C318"/>
      <c r="D318"/>
      <c r="E318"/>
      <c r="F318"/>
      <c r="G318"/>
      <c r="H318"/>
      <c r="I318"/>
      <c r="J318"/>
    </row>
    <row r="319" s="18" customFormat="1" ht="13.5" spans="1:10">
      <c r="A319"/>
      <c r="B319"/>
      <c r="C319"/>
      <c r="D319"/>
      <c r="E319"/>
      <c r="F319"/>
      <c r="G319"/>
      <c r="H319"/>
      <c r="I319"/>
      <c r="J319"/>
    </row>
    <row r="320" s="18" customFormat="1" ht="13.5" spans="1:10">
      <c r="A320"/>
      <c r="B320"/>
      <c r="C320"/>
      <c r="D320"/>
      <c r="E320"/>
      <c r="F320"/>
      <c r="G320"/>
      <c r="H320"/>
      <c r="I320"/>
      <c r="J320"/>
    </row>
    <row r="321" s="18" customFormat="1" ht="13.5" spans="1:10">
      <c r="A321"/>
      <c r="B321"/>
      <c r="C321"/>
      <c r="D321"/>
      <c r="E321"/>
      <c r="F321"/>
      <c r="G321"/>
      <c r="H321"/>
      <c r="I321"/>
      <c r="J321"/>
    </row>
    <row r="322" s="18" customFormat="1" ht="13.5" spans="1:10">
      <c r="A322"/>
      <c r="B322"/>
      <c r="C322"/>
      <c r="D322"/>
      <c r="E322"/>
      <c r="F322"/>
      <c r="G322"/>
      <c r="H322"/>
      <c r="I322"/>
      <c r="J322"/>
    </row>
    <row r="323" s="18" customFormat="1" ht="13.5" spans="1:10">
      <c r="A323"/>
      <c r="B323"/>
      <c r="C323"/>
      <c r="D323"/>
      <c r="E323"/>
      <c r="F323"/>
      <c r="G323"/>
      <c r="H323"/>
      <c r="I323"/>
      <c r="J323"/>
    </row>
    <row r="324" s="18" customFormat="1" ht="13.5" spans="1:10">
      <c r="A324"/>
      <c r="B324"/>
      <c r="C324"/>
      <c r="D324"/>
      <c r="E324"/>
      <c r="F324"/>
      <c r="G324"/>
      <c r="H324"/>
      <c r="I324"/>
      <c r="J324"/>
    </row>
    <row r="325" s="18" customFormat="1" ht="13.5" spans="1:10">
      <c r="A325"/>
      <c r="B325"/>
      <c r="C325"/>
      <c r="D325"/>
      <c r="E325"/>
      <c r="F325"/>
      <c r="G325"/>
      <c r="H325"/>
      <c r="I325"/>
      <c r="J325"/>
    </row>
    <row r="326" s="18" customFormat="1" ht="13.5" spans="1:10">
      <c r="A326"/>
      <c r="B326"/>
      <c r="C326"/>
      <c r="D326"/>
      <c r="E326"/>
      <c r="F326"/>
      <c r="G326"/>
      <c r="H326"/>
      <c r="I326"/>
      <c r="J326"/>
    </row>
    <row r="327" s="18" customFormat="1" ht="13.5" spans="1:10">
      <c r="A327"/>
      <c r="B327"/>
      <c r="C327"/>
      <c r="D327"/>
      <c r="E327"/>
      <c r="F327"/>
      <c r="G327"/>
      <c r="H327"/>
      <c r="I327"/>
      <c r="J327"/>
    </row>
    <row r="328" s="18" customFormat="1" ht="13.5" spans="1:10">
      <c r="A328"/>
      <c r="B328"/>
      <c r="C328"/>
      <c r="D328"/>
      <c r="E328"/>
      <c r="F328"/>
      <c r="G328"/>
      <c r="H328"/>
      <c r="I328"/>
      <c r="J328"/>
    </row>
    <row r="329" s="18" customFormat="1" ht="13.5" spans="1:10">
      <c r="A329"/>
      <c r="B329"/>
      <c r="C329"/>
      <c r="D329"/>
      <c r="E329"/>
      <c r="F329"/>
      <c r="G329"/>
      <c r="H329"/>
      <c r="I329"/>
      <c r="J329"/>
    </row>
    <row r="330" s="18" customFormat="1" ht="13.5" spans="1:10">
      <c r="A330"/>
      <c r="B330"/>
      <c r="C330"/>
      <c r="D330"/>
      <c r="E330"/>
      <c r="F330"/>
      <c r="G330"/>
      <c r="H330"/>
      <c r="I330"/>
      <c r="J330"/>
    </row>
    <row r="331" s="18" customFormat="1" ht="13.5" spans="1:10">
      <c r="A331"/>
      <c r="B331"/>
      <c r="C331"/>
      <c r="D331"/>
      <c r="E331"/>
      <c r="F331"/>
      <c r="G331"/>
      <c r="H331"/>
      <c r="I331"/>
      <c r="J331"/>
    </row>
    <row r="332" s="18" customFormat="1" ht="13.5" spans="1:10">
      <c r="A332"/>
      <c r="B332"/>
      <c r="C332"/>
      <c r="D332"/>
      <c r="E332"/>
      <c r="F332"/>
      <c r="G332"/>
      <c r="H332"/>
      <c r="I332"/>
      <c r="J332"/>
    </row>
    <row r="333" s="18" customFormat="1" ht="13.5" spans="1:10">
      <c r="A333"/>
      <c r="B333"/>
      <c r="C333"/>
      <c r="D333"/>
      <c r="E333"/>
      <c r="F333"/>
      <c r="G333"/>
      <c r="H333"/>
      <c r="I333"/>
      <c r="J333"/>
    </row>
    <row r="334" s="18" customFormat="1" ht="13.5" spans="1:10">
      <c r="A334"/>
      <c r="B334"/>
      <c r="C334"/>
      <c r="D334"/>
      <c r="E334"/>
      <c r="F334"/>
      <c r="G334"/>
      <c r="H334"/>
      <c r="I334"/>
      <c r="J334"/>
    </row>
    <row r="335" s="18" customFormat="1" ht="13.5" spans="1:10">
      <c r="A335"/>
      <c r="B335"/>
      <c r="C335"/>
      <c r="D335"/>
      <c r="E335"/>
      <c r="F335"/>
      <c r="G335"/>
      <c r="H335"/>
      <c r="I335"/>
      <c r="J335"/>
    </row>
    <row r="336" s="18" customFormat="1" ht="13.5" spans="1:10">
      <c r="A336"/>
      <c r="B336"/>
      <c r="C336"/>
      <c r="D336"/>
      <c r="E336"/>
      <c r="F336"/>
      <c r="G336"/>
      <c r="H336"/>
      <c r="I336"/>
      <c r="J336"/>
    </row>
    <row r="337" s="18" customFormat="1" ht="13.5" spans="1:10">
      <c r="A337"/>
      <c r="B337"/>
      <c r="C337"/>
      <c r="D337"/>
      <c r="E337"/>
      <c r="F337"/>
      <c r="G337"/>
      <c r="H337"/>
      <c r="I337"/>
      <c r="J337"/>
    </row>
    <row r="338" s="18" customFormat="1" ht="13.5" spans="1:10">
      <c r="A338"/>
      <c r="B338"/>
      <c r="C338"/>
      <c r="D338"/>
      <c r="E338"/>
      <c r="F338"/>
      <c r="G338"/>
      <c r="H338"/>
      <c r="I338"/>
      <c r="J338"/>
    </row>
    <row r="339" s="18" customFormat="1" ht="13.5" spans="1:10">
      <c r="A339"/>
      <c r="B339"/>
      <c r="C339"/>
      <c r="D339"/>
      <c r="E339"/>
      <c r="F339"/>
      <c r="G339"/>
      <c r="H339"/>
      <c r="I339"/>
      <c r="J339"/>
    </row>
    <row r="340" s="18" customFormat="1" ht="13.5" spans="1:10">
      <c r="A340"/>
      <c r="B340"/>
      <c r="C340"/>
      <c r="D340"/>
      <c r="E340"/>
      <c r="F340"/>
      <c r="G340"/>
      <c r="H340"/>
      <c r="I340"/>
      <c r="J340"/>
    </row>
    <row r="341" s="18" customFormat="1" ht="13.5" spans="1:10">
      <c r="A341"/>
      <c r="B341"/>
      <c r="C341"/>
      <c r="D341"/>
      <c r="E341"/>
      <c r="F341"/>
      <c r="G341"/>
      <c r="H341"/>
      <c r="I341"/>
      <c r="J341"/>
    </row>
    <row r="342" s="18" customFormat="1" ht="13.5" spans="1:10">
      <c r="A342"/>
      <c r="B342"/>
      <c r="C342"/>
      <c r="D342"/>
      <c r="E342"/>
      <c r="F342"/>
      <c r="G342"/>
      <c r="H342"/>
      <c r="I342"/>
      <c r="J342"/>
    </row>
    <row r="343" s="18" customFormat="1" ht="13.5" spans="1:10">
      <c r="A343"/>
      <c r="B343"/>
      <c r="C343"/>
      <c r="D343"/>
      <c r="E343"/>
      <c r="F343"/>
      <c r="G343"/>
      <c r="H343"/>
      <c r="I343"/>
      <c r="J343"/>
    </row>
    <row r="344" s="18" customFormat="1" ht="13.5" spans="1:10">
      <c r="A344"/>
      <c r="B344"/>
      <c r="C344"/>
      <c r="D344"/>
      <c r="E344"/>
      <c r="F344"/>
      <c r="G344"/>
      <c r="H344"/>
      <c r="I344"/>
      <c r="J344"/>
    </row>
    <row r="345" s="18" customFormat="1" ht="13.5" spans="1:10">
      <c r="A345"/>
      <c r="B345"/>
      <c r="C345"/>
      <c r="D345"/>
      <c r="E345"/>
      <c r="F345"/>
      <c r="G345"/>
      <c r="H345"/>
      <c r="I345"/>
      <c r="J345"/>
    </row>
    <row r="346" s="18" customFormat="1" ht="13.5" spans="1:10">
      <c r="A346"/>
      <c r="B346"/>
      <c r="C346"/>
      <c r="D346"/>
      <c r="E346"/>
      <c r="F346"/>
      <c r="G346"/>
      <c r="H346"/>
      <c r="I346"/>
      <c r="J346"/>
    </row>
    <row r="347" s="18" customFormat="1" ht="13.5" spans="1:10">
      <c r="A347"/>
      <c r="B347"/>
      <c r="C347"/>
      <c r="D347"/>
      <c r="E347"/>
      <c r="F347"/>
      <c r="G347"/>
      <c r="H347"/>
      <c r="I347"/>
      <c r="J347"/>
    </row>
    <row r="348" s="18" customFormat="1" ht="13.5" spans="1:10">
      <c r="A348"/>
      <c r="B348"/>
      <c r="C348"/>
      <c r="D348"/>
      <c r="E348"/>
      <c r="F348"/>
      <c r="G348"/>
      <c r="H348"/>
      <c r="I348"/>
      <c r="J348"/>
    </row>
    <row r="349" s="18" customFormat="1" ht="13.5" spans="1:10">
      <c r="A349"/>
      <c r="B349"/>
      <c r="C349"/>
      <c r="D349"/>
      <c r="E349"/>
      <c r="F349"/>
      <c r="G349"/>
      <c r="H349"/>
      <c r="I349"/>
      <c r="J349"/>
    </row>
    <row r="350" s="18" customFormat="1" ht="13.5" spans="1:10">
      <c r="A350"/>
      <c r="B350"/>
      <c r="C350"/>
      <c r="D350"/>
      <c r="E350"/>
      <c r="F350"/>
      <c r="G350"/>
      <c r="H350"/>
      <c r="I350"/>
      <c r="J350"/>
    </row>
    <row r="351" s="18" customFormat="1" ht="13.5" spans="1:10">
      <c r="A351"/>
      <c r="B351"/>
      <c r="C351"/>
      <c r="D351"/>
      <c r="E351"/>
      <c r="F351"/>
      <c r="G351"/>
      <c r="H351"/>
      <c r="I351"/>
      <c r="J351"/>
    </row>
    <row r="352" s="18" customFormat="1" ht="13.5" spans="1:10">
      <c r="A352"/>
      <c r="B352"/>
      <c r="C352"/>
      <c r="D352"/>
      <c r="E352"/>
      <c r="F352"/>
      <c r="G352"/>
      <c r="H352"/>
      <c r="I352"/>
      <c r="J352"/>
    </row>
    <row r="353" s="18" customFormat="1" ht="13.5" spans="1:10">
      <c r="A353"/>
      <c r="B353"/>
      <c r="C353"/>
      <c r="D353"/>
      <c r="E353"/>
      <c r="F353"/>
      <c r="G353"/>
      <c r="H353"/>
      <c r="I353"/>
      <c r="J353"/>
    </row>
    <row r="354" s="18" customFormat="1" ht="13.5" spans="1:10">
      <c r="A354"/>
      <c r="B354"/>
      <c r="C354"/>
      <c r="D354"/>
      <c r="E354"/>
      <c r="F354"/>
      <c r="G354"/>
      <c r="H354"/>
      <c r="I354"/>
      <c r="J354"/>
    </row>
    <row r="355" s="18" customFormat="1" ht="13.5" spans="1:10">
      <c r="A355"/>
      <c r="B355"/>
      <c r="C355"/>
      <c r="D355"/>
      <c r="E355"/>
      <c r="F355"/>
      <c r="G355"/>
      <c r="H355"/>
      <c r="I355"/>
      <c r="J355"/>
    </row>
    <row r="356" s="18" customFormat="1" ht="13.5" spans="1:10">
      <c r="A356"/>
      <c r="B356"/>
      <c r="C356"/>
      <c r="D356"/>
      <c r="E356"/>
      <c r="F356"/>
      <c r="G356"/>
      <c r="H356"/>
      <c r="I356"/>
      <c r="J356"/>
    </row>
    <row r="357" s="18" customFormat="1" ht="13.5" spans="1:10">
      <c r="A357"/>
      <c r="B357"/>
      <c r="C357"/>
      <c r="D357"/>
      <c r="E357"/>
      <c r="F357"/>
      <c r="G357"/>
      <c r="H357"/>
      <c r="I357"/>
      <c r="J357"/>
    </row>
    <row r="358" s="18" customFormat="1" ht="13.5" spans="1:10">
      <c r="A358"/>
      <c r="B358"/>
      <c r="C358"/>
      <c r="D358"/>
      <c r="E358"/>
      <c r="F358"/>
      <c r="G358"/>
      <c r="H358"/>
      <c r="I358"/>
      <c r="J358"/>
    </row>
    <row r="359" s="18" customFormat="1" ht="13.5" spans="1:10">
      <c r="A359"/>
      <c r="B359"/>
      <c r="C359"/>
      <c r="D359"/>
      <c r="E359"/>
      <c r="F359"/>
      <c r="G359"/>
      <c r="H359"/>
      <c r="I359"/>
      <c r="J359"/>
    </row>
    <row r="360" s="18" customFormat="1" ht="13.5" spans="1:10">
      <c r="A360"/>
      <c r="B360"/>
      <c r="C360"/>
      <c r="D360"/>
      <c r="E360"/>
      <c r="F360"/>
      <c r="G360"/>
      <c r="H360"/>
      <c r="I360"/>
      <c r="J360"/>
    </row>
    <row r="361" s="18" customFormat="1" ht="13.5" spans="1:10">
      <c r="A361"/>
      <c r="B361"/>
      <c r="C361"/>
      <c r="D361"/>
      <c r="E361"/>
      <c r="F361"/>
      <c r="G361"/>
      <c r="H361"/>
      <c r="I361"/>
      <c r="J361"/>
    </row>
    <row r="362" s="18" customFormat="1" ht="13.5" spans="1:10">
      <c r="A362"/>
      <c r="B362"/>
      <c r="C362"/>
      <c r="D362"/>
      <c r="E362"/>
      <c r="F362"/>
      <c r="G362"/>
      <c r="H362"/>
      <c r="I362"/>
      <c r="J362"/>
    </row>
    <row r="363" s="18" customFormat="1" ht="13.5" spans="1:10">
      <c r="A363"/>
      <c r="B363"/>
      <c r="C363"/>
      <c r="D363"/>
      <c r="E363"/>
      <c r="F363"/>
      <c r="G363"/>
      <c r="H363"/>
      <c r="I363"/>
      <c r="J363"/>
    </row>
    <row r="364" s="18" customFormat="1" ht="13.5" spans="1:10">
      <c r="A364"/>
      <c r="B364"/>
      <c r="C364"/>
      <c r="D364"/>
      <c r="E364"/>
      <c r="F364"/>
      <c r="G364"/>
      <c r="H364"/>
      <c r="I364"/>
      <c r="J364"/>
    </row>
    <row r="365" s="18" customFormat="1" ht="13.5" spans="1:10">
      <c r="A365"/>
      <c r="B365"/>
      <c r="C365"/>
      <c r="D365"/>
      <c r="E365"/>
      <c r="F365"/>
      <c r="G365"/>
      <c r="H365"/>
      <c r="I365"/>
      <c r="J365"/>
    </row>
    <row r="366" s="18" customFormat="1" ht="13.5" spans="1:10">
      <c r="A366"/>
      <c r="B366"/>
      <c r="C366"/>
      <c r="D366"/>
      <c r="E366"/>
      <c r="F366"/>
      <c r="G366"/>
      <c r="H366"/>
      <c r="I366"/>
      <c r="J366"/>
    </row>
    <row r="367" s="18" customFormat="1" ht="13.5" spans="1:10">
      <c r="A367"/>
      <c r="B367"/>
      <c r="C367"/>
      <c r="D367"/>
      <c r="E367"/>
      <c r="F367"/>
      <c r="G367"/>
      <c r="H367"/>
      <c r="I367"/>
      <c r="J367"/>
    </row>
    <row r="368" s="18" customFormat="1" ht="13.5" spans="1:10">
      <c r="A368"/>
      <c r="B368"/>
      <c r="C368"/>
      <c r="D368"/>
      <c r="E368"/>
      <c r="F368"/>
      <c r="G368"/>
      <c r="H368"/>
      <c r="I368"/>
      <c r="J368"/>
    </row>
    <row r="369" s="18" customFormat="1" ht="13.5" spans="1:10">
      <c r="A369"/>
      <c r="B369"/>
      <c r="C369"/>
      <c r="D369"/>
      <c r="E369"/>
      <c r="F369"/>
      <c r="G369"/>
      <c r="H369"/>
      <c r="I369"/>
      <c r="J369"/>
    </row>
    <row r="370" s="18" customFormat="1" ht="13.5" spans="1:10">
      <c r="A370"/>
      <c r="B370"/>
      <c r="C370"/>
      <c r="D370"/>
      <c r="E370"/>
      <c r="F370"/>
      <c r="G370"/>
      <c r="H370"/>
      <c r="I370"/>
      <c r="J370"/>
    </row>
    <row r="371" s="18" customFormat="1" ht="13.5" spans="1:10">
      <c r="A371"/>
      <c r="B371"/>
      <c r="C371"/>
      <c r="D371"/>
      <c r="E371"/>
      <c r="F371"/>
      <c r="G371"/>
      <c r="H371"/>
      <c r="I371"/>
      <c r="J371"/>
    </row>
    <row r="372" s="18" customFormat="1" ht="13.5" spans="1:10">
      <c r="A372"/>
      <c r="B372"/>
      <c r="C372"/>
      <c r="D372"/>
      <c r="E372"/>
      <c r="F372"/>
      <c r="G372"/>
      <c r="H372"/>
      <c r="I372"/>
      <c r="J372"/>
    </row>
    <row r="373" s="18" customFormat="1" ht="13.5" spans="1:10">
      <c r="A373"/>
      <c r="B373"/>
      <c r="C373"/>
      <c r="D373"/>
      <c r="E373"/>
      <c r="F373"/>
      <c r="G373"/>
      <c r="H373"/>
      <c r="I373"/>
      <c r="J373"/>
    </row>
    <row r="374" s="18" customFormat="1" ht="13.5" spans="1:10">
      <c r="A374"/>
      <c r="B374"/>
      <c r="C374"/>
      <c r="D374"/>
      <c r="E374"/>
      <c r="F374"/>
      <c r="G374"/>
      <c r="H374"/>
      <c r="I374"/>
      <c r="J374"/>
    </row>
    <row r="375" s="18" customFormat="1" ht="13.5" spans="1:10">
      <c r="A375"/>
      <c r="B375"/>
      <c r="C375"/>
      <c r="D375"/>
      <c r="E375"/>
      <c r="F375"/>
      <c r="G375"/>
      <c r="H375"/>
      <c r="I375"/>
      <c r="J375"/>
    </row>
    <row r="376" s="18" customFormat="1" ht="13.5" spans="1:10">
      <c r="A376"/>
      <c r="B376"/>
      <c r="C376"/>
      <c r="D376"/>
      <c r="E376"/>
      <c r="F376"/>
      <c r="G376"/>
      <c r="H376"/>
      <c r="I376"/>
      <c r="J376"/>
    </row>
    <row r="377" s="18" customFormat="1" ht="13.5" spans="1:10">
      <c r="A377"/>
      <c r="B377"/>
      <c r="C377"/>
      <c r="D377"/>
      <c r="E377"/>
      <c r="F377"/>
      <c r="G377"/>
      <c r="H377"/>
      <c r="I377"/>
      <c r="J377"/>
    </row>
    <row r="378" s="18" customFormat="1" ht="13.5" spans="1:10">
      <c r="A378"/>
      <c r="B378"/>
      <c r="C378"/>
      <c r="D378"/>
      <c r="E378"/>
      <c r="F378"/>
      <c r="G378"/>
      <c r="H378"/>
      <c r="I378"/>
      <c r="J378"/>
    </row>
    <row r="379" s="18" customFormat="1" ht="13.5" spans="1:10">
      <c r="A379"/>
      <c r="B379"/>
      <c r="C379"/>
      <c r="D379"/>
      <c r="E379"/>
      <c r="F379"/>
      <c r="G379"/>
      <c r="H379"/>
      <c r="I379"/>
      <c r="J379"/>
    </row>
    <row r="380" s="18" customFormat="1" ht="13.5" spans="1:10">
      <c r="A380"/>
      <c r="B380"/>
      <c r="C380"/>
      <c r="D380"/>
      <c r="E380"/>
      <c r="F380"/>
      <c r="G380"/>
      <c r="H380"/>
      <c r="I380"/>
      <c r="J380"/>
    </row>
    <row r="381" s="18" customFormat="1" ht="13.5" spans="1:10">
      <c r="A381"/>
      <c r="B381"/>
      <c r="C381"/>
      <c r="D381"/>
      <c r="E381"/>
      <c r="F381"/>
      <c r="G381"/>
      <c r="H381"/>
      <c r="I381"/>
      <c r="J381"/>
    </row>
    <row r="382" s="18" customFormat="1" ht="13.5" spans="1:10">
      <c r="A382"/>
      <c r="B382"/>
      <c r="C382"/>
      <c r="D382"/>
      <c r="E382"/>
      <c r="F382"/>
      <c r="G382"/>
      <c r="H382"/>
      <c r="I382"/>
      <c r="J382"/>
    </row>
    <row r="383" s="18" customFormat="1" ht="13.5" spans="1:10">
      <c r="A383"/>
      <c r="B383"/>
      <c r="C383"/>
      <c r="D383"/>
      <c r="E383"/>
      <c r="F383"/>
      <c r="G383"/>
      <c r="H383"/>
      <c r="I383"/>
      <c r="J383"/>
    </row>
    <row r="384" s="18" customFormat="1" ht="13.5" spans="1:10">
      <c r="A384"/>
      <c r="B384"/>
      <c r="C384"/>
      <c r="D384"/>
      <c r="E384"/>
      <c r="F384"/>
      <c r="G384"/>
      <c r="H384"/>
      <c r="I384"/>
      <c r="J384"/>
    </row>
    <row r="385" s="18" customFormat="1" ht="13.5" spans="1:10">
      <c r="A385"/>
      <c r="B385"/>
      <c r="C385"/>
      <c r="D385"/>
      <c r="E385"/>
      <c r="F385"/>
      <c r="G385"/>
      <c r="H385"/>
      <c r="I385"/>
      <c r="J385"/>
    </row>
    <row r="386" s="18" customFormat="1" ht="13.5" spans="1:10">
      <c r="A386"/>
      <c r="B386"/>
      <c r="C386"/>
      <c r="D386"/>
      <c r="E386"/>
      <c r="F386"/>
      <c r="G386"/>
      <c r="H386"/>
      <c r="I386"/>
      <c r="J386"/>
    </row>
    <row r="387" s="18" customFormat="1" ht="13.5" spans="1:10">
      <c r="A387"/>
      <c r="B387"/>
      <c r="C387"/>
      <c r="D387"/>
      <c r="E387"/>
      <c r="F387"/>
      <c r="G387"/>
      <c r="H387"/>
      <c r="I387"/>
      <c r="J387"/>
    </row>
    <row r="388" s="18" customFormat="1" ht="13.5" spans="1:10">
      <c r="A388"/>
      <c r="B388"/>
      <c r="C388"/>
      <c r="D388"/>
      <c r="E388"/>
      <c r="F388"/>
      <c r="G388"/>
      <c r="H388"/>
      <c r="I388"/>
      <c r="J388"/>
    </row>
    <row r="389" s="18" customFormat="1" ht="13.5" spans="1:10">
      <c r="A389"/>
      <c r="B389"/>
      <c r="C389"/>
      <c r="D389"/>
      <c r="E389"/>
      <c r="F389"/>
      <c r="G389"/>
      <c r="H389"/>
      <c r="I389"/>
      <c r="J389"/>
    </row>
    <row r="390" s="18" customFormat="1" ht="13.5" spans="1:10">
      <c r="A390"/>
      <c r="B390"/>
      <c r="C390"/>
      <c r="D390"/>
      <c r="E390"/>
      <c r="F390"/>
      <c r="G390"/>
      <c r="H390"/>
      <c r="I390"/>
      <c r="J390"/>
    </row>
    <row r="391" s="18" customFormat="1" ht="13.5" spans="1:10">
      <c r="A391"/>
      <c r="B391"/>
      <c r="C391"/>
      <c r="D391"/>
      <c r="E391"/>
      <c r="F391"/>
      <c r="G391"/>
      <c r="H391"/>
      <c r="I391"/>
      <c r="J391"/>
    </row>
    <row r="392" s="18" customFormat="1" ht="13.5" spans="1:10">
      <c r="A392"/>
      <c r="B392"/>
      <c r="C392"/>
      <c r="D392"/>
      <c r="E392"/>
      <c r="F392"/>
      <c r="G392"/>
      <c r="H392"/>
      <c r="I392"/>
      <c r="J392"/>
    </row>
    <row r="393" s="18" customFormat="1" ht="13.5" spans="1:10">
      <c r="A393"/>
      <c r="B393"/>
      <c r="C393"/>
      <c r="D393"/>
      <c r="E393"/>
      <c r="F393"/>
      <c r="G393"/>
      <c r="H393"/>
      <c r="I393"/>
      <c r="J393"/>
    </row>
    <row r="394" s="18" customFormat="1" ht="13.5" spans="1:10">
      <c r="A394"/>
      <c r="B394"/>
      <c r="C394"/>
      <c r="D394"/>
      <c r="E394"/>
      <c r="F394"/>
      <c r="G394"/>
      <c r="H394"/>
      <c r="I394"/>
      <c r="J394"/>
    </row>
    <row r="395" s="18" customFormat="1" ht="13.5" spans="1:10">
      <c r="A395"/>
      <c r="B395"/>
      <c r="C395"/>
      <c r="D395"/>
      <c r="E395"/>
      <c r="F395"/>
      <c r="G395"/>
      <c r="H395"/>
      <c r="I395"/>
      <c r="J395"/>
    </row>
    <row r="396" s="18" customFormat="1" ht="13.5" spans="1:10">
      <c r="A396"/>
      <c r="B396"/>
      <c r="C396"/>
      <c r="D396"/>
      <c r="E396"/>
      <c r="F396"/>
      <c r="G396"/>
      <c r="H396"/>
      <c r="I396"/>
      <c r="J396"/>
    </row>
    <row r="397" s="18" customFormat="1" ht="13.5" spans="1:10">
      <c r="A397"/>
      <c r="B397"/>
      <c r="C397"/>
      <c r="D397"/>
      <c r="E397"/>
      <c r="F397"/>
      <c r="G397"/>
      <c r="H397"/>
      <c r="I397"/>
      <c r="J397"/>
    </row>
    <row r="398" s="18" customFormat="1" ht="13.5" spans="1:10">
      <c r="A398"/>
      <c r="B398"/>
      <c r="C398"/>
      <c r="D398"/>
      <c r="E398"/>
      <c r="F398"/>
      <c r="G398"/>
      <c r="H398"/>
      <c r="I398"/>
      <c r="J398"/>
    </row>
    <row r="399" s="18" customFormat="1" ht="13.5" spans="1:10">
      <c r="A399"/>
      <c r="B399"/>
      <c r="C399"/>
      <c r="D399"/>
      <c r="E399"/>
      <c r="F399"/>
      <c r="G399"/>
      <c r="H399"/>
      <c r="I399"/>
      <c r="J399"/>
    </row>
    <row r="400" s="18" customFormat="1" ht="13.5" spans="1:10">
      <c r="A400"/>
      <c r="B400"/>
      <c r="C400"/>
      <c r="D400"/>
      <c r="E400"/>
      <c r="F400"/>
      <c r="G400"/>
      <c r="H400"/>
      <c r="I400"/>
      <c r="J400"/>
    </row>
    <row r="401" s="18" customFormat="1" ht="13.5" spans="1:10">
      <c r="A401"/>
      <c r="B401"/>
      <c r="C401"/>
      <c r="D401"/>
      <c r="E401"/>
      <c r="F401"/>
      <c r="G401"/>
      <c r="H401"/>
      <c r="I401"/>
      <c r="J401"/>
    </row>
    <row r="402" s="18" customFormat="1" ht="13.5" spans="1:10">
      <c r="A402"/>
      <c r="B402"/>
      <c r="C402"/>
      <c r="D402"/>
      <c r="E402"/>
      <c r="F402"/>
      <c r="G402"/>
      <c r="H402"/>
      <c r="I402"/>
      <c r="J402"/>
    </row>
    <row r="403" s="18" customFormat="1" ht="13.5" spans="1:10">
      <c r="A403"/>
      <c r="B403"/>
      <c r="C403"/>
      <c r="D403"/>
      <c r="E403"/>
      <c r="F403"/>
      <c r="G403"/>
      <c r="H403"/>
      <c r="I403"/>
      <c r="J403"/>
    </row>
    <row r="404" s="18" customFormat="1" ht="13.5" spans="1:10">
      <c r="A404"/>
      <c r="B404"/>
      <c r="C404"/>
      <c r="D404"/>
      <c r="E404"/>
      <c r="F404"/>
      <c r="G404"/>
      <c r="H404"/>
      <c r="I404"/>
      <c r="J404"/>
    </row>
    <row r="405" s="18" customFormat="1" ht="13.5" spans="1:10">
      <c r="A405"/>
      <c r="B405"/>
      <c r="C405"/>
      <c r="D405"/>
      <c r="E405"/>
      <c r="F405"/>
      <c r="G405"/>
      <c r="H405"/>
      <c r="I405"/>
      <c r="J405"/>
    </row>
    <row r="406" s="18" customFormat="1" ht="13.5" spans="1:10">
      <c r="A406"/>
      <c r="B406"/>
      <c r="C406"/>
      <c r="D406"/>
      <c r="E406"/>
      <c r="F406"/>
      <c r="G406"/>
      <c r="H406"/>
      <c r="I406"/>
      <c r="J406"/>
    </row>
    <row r="407" s="18" customFormat="1" ht="13.5" spans="1:10">
      <c r="A407"/>
      <c r="B407"/>
      <c r="C407"/>
      <c r="D407"/>
      <c r="E407"/>
      <c r="F407"/>
      <c r="G407"/>
      <c r="H407"/>
      <c r="I407"/>
      <c r="J407"/>
    </row>
    <row r="408" s="18" customFormat="1" ht="13.5" spans="1:10">
      <c r="A408"/>
      <c r="B408"/>
      <c r="C408"/>
      <c r="D408"/>
      <c r="E408"/>
      <c r="F408"/>
      <c r="G408"/>
      <c r="H408"/>
      <c r="I408"/>
      <c r="J408"/>
    </row>
    <row r="409" s="18" customFormat="1" ht="13.5" spans="1:10">
      <c r="A409"/>
      <c r="B409"/>
      <c r="C409"/>
      <c r="D409"/>
      <c r="E409"/>
      <c r="F409"/>
      <c r="G409"/>
      <c r="H409"/>
      <c r="I409"/>
      <c r="J409"/>
    </row>
    <row r="410" s="18" customFormat="1" ht="13.5" spans="1:10">
      <c r="A410"/>
      <c r="B410"/>
      <c r="C410"/>
      <c r="D410"/>
      <c r="E410"/>
      <c r="F410"/>
      <c r="G410"/>
      <c r="H410"/>
      <c r="I410"/>
      <c r="J410"/>
    </row>
    <row r="411" s="18" customFormat="1" ht="13.5" spans="1:10">
      <c r="A411"/>
      <c r="B411"/>
      <c r="C411"/>
      <c r="D411"/>
      <c r="E411"/>
      <c r="F411"/>
      <c r="G411"/>
      <c r="H411"/>
      <c r="I411"/>
      <c r="J411"/>
    </row>
    <row r="412" s="18" customFormat="1" ht="13.5" spans="1:10">
      <c r="A412"/>
      <c r="B412"/>
      <c r="C412"/>
      <c r="D412"/>
      <c r="E412"/>
      <c r="F412"/>
      <c r="G412"/>
      <c r="H412"/>
      <c r="I412"/>
      <c r="J412"/>
    </row>
    <row r="413" s="18" customFormat="1" ht="13.5" spans="1:10">
      <c r="A413"/>
      <c r="B413"/>
      <c r="C413"/>
      <c r="D413"/>
      <c r="E413"/>
      <c r="F413"/>
      <c r="G413"/>
      <c r="H413"/>
      <c r="I413"/>
      <c r="J413"/>
    </row>
    <row r="414" s="18" customFormat="1" ht="13.5" spans="1:10">
      <c r="A414"/>
      <c r="B414"/>
      <c r="C414"/>
      <c r="D414"/>
      <c r="E414"/>
      <c r="F414"/>
      <c r="G414"/>
      <c r="H414"/>
      <c r="I414"/>
      <c r="J414"/>
    </row>
    <row r="415" s="18" customFormat="1" ht="13.5" spans="1:10">
      <c r="A415"/>
      <c r="B415"/>
      <c r="C415"/>
      <c r="D415"/>
      <c r="E415"/>
      <c r="F415"/>
      <c r="G415"/>
      <c r="H415"/>
      <c r="I415"/>
      <c r="J415"/>
    </row>
    <row r="416" s="18" customFormat="1" ht="13.5" spans="1:10">
      <c r="A416"/>
      <c r="B416"/>
      <c r="C416"/>
      <c r="D416"/>
      <c r="E416"/>
      <c r="F416"/>
      <c r="G416"/>
      <c r="H416"/>
      <c r="I416"/>
      <c r="J416"/>
    </row>
    <row r="417" s="18" customFormat="1" ht="13.5" spans="1:10">
      <c r="A417"/>
      <c r="B417"/>
      <c r="C417"/>
      <c r="D417"/>
      <c r="E417"/>
      <c r="F417"/>
      <c r="G417"/>
      <c r="H417"/>
      <c r="I417"/>
      <c r="J417"/>
    </row>
    <row r="418" s="18" customFormat="1" ht="13.5" spans="1:10">
      <c r="A418"/>
      <c r="B418"/>
      <c r="C418"/>
      <c r="D418"/>
      <c r="E418"/>
      <c r="F418"/>
      <c r="G418"/>
      <c r="H418"/>
      <c r="I418"/>
      <c r="J418"/>
    </row>
    <row r="419" s="18" customFormat="1" ht="13.5" spans="1:10">
      <c r="A419"/>
      <c r="B419"/>
      <c r="C419"/>
      <c r="D419"/>
      <c r="E419"/>
      <c r="F419"/>
      <c r="G419"/>
      <c r="H419"/>
      <c r="I419"/>
      <c r="J419"/>
    </row>
    <row r="420" s="18" customFormat="1" ht="13.5" spans="1:10">
      <c r="A420"/>
      <c r="B420"/>
      <c r="C420"/>
      <c r="D420"/>
      <c r="E420"/>
      <c r="F420"/>
      <c r="G420"/>
      <c r="H420"/>
      <c r="I420"/>
      <c r="J420"/>
    </row>
    <row r="421" s="18" customFormat="1" ht="13.5" spans="1:10">
      <c r="A421"/>
      <c r="B421"/>
      <c r="C421"/>
      <c r="D421"/>
      <c r="E421"/>
      <c r="F421"/>
      <c r="G421"/>
      <c r="H421"/>
      <c r="I421"/>
      <c r="J421"/>
    </row>
    <row r="422" s="18" customFormat="1" ht="13.5" spans="1:10">
      <c r="A422"/>
      <c r="B422"/>
      <c r="C422"/>
      <c r="D422"/>
      <c r="E422"/>
      <c r="F422"/>
      <c r="G422"/>
      <c r="H422"/>
      <c r="I422"/>
      <c r="J422"/>
    </row>
    <row r="423" s="18" customFormat="1" ht="13.5" spans="1:10">
      <c r="A423"/>
      <c r="B423"/>
      <c r="C423"/>
      <c r="D423"/>
      <c r="E423"/>
      <c r="F423"/>
      <c r="G423"/>
      <c r="H423"/>
      <c r="I423"/>
      <c r="J423"/>
    </row>
    <row r="424" s="18" customFormat="1" ht="13.5" spans="1:10">
      <c r="A424"/>
      <c r="B424"/>
      <c r="C424"/>
      <c r="D424"/>
      <c r="E424"/>
      <c r="F424"/>
      <c r="G424"/>
      <c r="H424"/>
      <c r="I424"/>
      <c r="J424"/>
    </row>
    <row r="425" s="18" customFormat="1" ht="13.5" spans="1:10">
      <c r="A425"/>
      <c r="B425"/>
      <c r="C425"/>
      <c r="D425"/>
      <c r="E425"/>
      <c r="F425"/>
      <c r="G425"/>
      <c r="H425"/>
      <c r="I425"/>
      <c r="J425"/>
    </row>
    <row r="426" s="18" customFormat="1" ht="13.5" spans="1:10">
      <c r="A426"/>
      <c r="B426"/>
      <c r="C426"/>
      <c r="D426"/>
      <c r="E426"/>
      <c r="F426"/>
      <c r="G426"/>
      <c r="H426"/>
      <c r="I426"/>
      <c r="J426"/>
    </row>
    <row r="427" s="18" customFormat="1" ht="13.5" spans="1:10">
      <c r="A427"/>
      <c r="B427"/>
      <c r="C427"/>
      <c r="D427"/>
      <c r="E427"/>
      <c r="F427"/>
      <c r="G427"/>
      <c r="H427"/>
      <c r="I427"/>
      <c r="J427"/>
    </row>
    <row r="428" s="18" customFormat="1" ht="13.5" spans="1:10">
      <c r="A428"/>
      <c r="B428"/>
      <c r="C428"/>
      <c r="D428"/>
      <c r="E428"/>
      <c r="F428"/>
      <c r="G428"/>
      <c r="H428"/>
      <c r="I428"/>
      <c r="J428"/>
    </row>
    <row r="429" s="18" customFormat="1" ht="13.5" spans="1:10">
      <c r="A429"/>
      <c r="B429"/>
      <c r="C429"/>
      <c r="D429"/>
      <c r="E429"/>
      <c r="F429"/>
      <c r="G429"/>
      <c r="H429"/>
      <c r="I429"/>
      <c r="J429"/>
    </row>
    <row r="430" s="18" customFormat="1" ht="13.5" spans="1:10">
      <c r="A430"/>
      <c r="B430"/>
      <c r="C430"/>
      <c r="D430"/>
      <c r="E430"/>
      <c r="F430"/>
      <c r="G430"/>
      <c r="H430"/>
      <c r="I430"/>
      <c r="J430"/>
    </row>
    <row r="431" s="18" customFormat="1" ht="13.5" spans="1:10">
      <c r="A431"/>
      <c r="B431"/>
      <c r="C431"/>
      <c r="D431"/>
      <c r="E431"/>
      <c r="F431"/>
      <c r="G431"/>
      <c r="H431"/>
      <c r="I431"/>
      <c r="J431"/>
    </row>
    <row r="432" s="18" customFormat="1" ht="13.5" spans="1:10">
      <c r="A432"/>
      <c r="B432"/>
      <c r="C432"/>
      <c r="D432"/>
      <c r="E432"/>
      <c r="F432"/>
      <c r="G432"/>
      <c r="H432"/>
      <c r="I432"/>
      <c r="J432"/>
    </row>
    <row r="433" s="18" customFormat="1" ht="13.5" spans="1:10">
      <c r="A433"/>
      <c r="B433"/>
      <c r="C433"/>
      <c r="D433"/>
      <c r="E433"/>
      <c r="F433"/>
      <c r="G433"/>
      <c r="H433"/>
      <c r="I433"/>
      <c r="J433"/>
    </row>
    <row r="434" s="18" customFormat="1" ht="13.5" spans="1:10">
      <c r="A434"/>
      <c r="B434"/>
      <c r="C434"/>
      <c r="D434"/>
      <c r="E434"/>
      <c r="F434"/>
      <c r="G434"/>
      <c r="H434"/>
      <c r="I434"/>
      <c r="J434"/>
    </row>
    <row r="435" s="18" customFormat="1" ht="13.5" spans="1:10">
      <c r="A435"/>
      <c r="B435"/>
      <c r="C435"/>
      <c r="D435"/>
      <c r="E435"/>
      <c r="F435"/>
      <c r="G435"/>
      <c r="H435"/>
      <c r="I435"/>
      <c r="J435"/>
    </row>
    <row r="436" s="18" customFormat="1" ht="13.5" spans="1:10">
      <c r="A436"/>
      <c r="B436"/>
      <c r="C436"/>
      <c r="D436"/>
      <c r="E436"/>
      <c r="F436"/>
      <c r="G436"/>
      <c r="H436"/>
      <c r="I436"/>
      <c r="J436"/>
    </row>
    <row r="437" s="18" customFormat="1" ht="13.5" spans="1:10">
      <c r="A437"/>
      <c r="B437"/>
      <c r="C437"/>
      <c r="D437"/>
      <c r="E437"/>
      <c r="F437"/>
      <c r="G437"/>
      <c r="H437"/>
      <c r="I437"/>
      <c r="J437"/>
    </row>
    <row r="438" s="18" customFormat="1" ht="13.5" spans="1:10">
      <c r="A438"/>
      <c r="B438"/>
      <c r="C438"/>
      <c r="D438"/>
      <c r="E438"/>
      <c r="F438"/>
      <c r="G438"/>
      <c r="H438"/>
      <c r="I438"/>
      <c r="J438"/>
    </row>
    <row r="439" s="18" customFormat="1" ht="13.5" spans="1:10">
      <c r="A439"/>
      <c r="B439"/>
      <c r="C439"/>
      <c r="D439"/>
      <c r="E439"/>
      <c r="F439"/>
      <c r="G439"/>
      <c r="H439"/>
      <c r="I439"/>
      <c r="J439"/>
    </row>
    <row r="440" s="18" customFormat="1" ht="13.5" spans="1:10">
      <c r="A440"/>
      <c r="B440"/>
      <c r="C440"/>
      <c r="D440"/>
      <c r="E440"/>
      <c r="F440"/>
      <c r="G440"/>
      <c r="H440"/>
      <c r="I440"/>
      <c r="J440"/>
    </row>
    <row r="441" s="18" customFormat="1" ht="13.5" spans="1:10">
      <c r="A441"/>
      <c r="B441"/>
      <c r="C441"/>
      <c r="D441"/>
      <c r="E441"/>
      <c r="F441"/>
      <c r="G441"/>
      <c r="H441"/>
      <c r="I441"/>
      <c r="J441"/>
    </row>
    <row r="442" s="18" customFormat="1" ht="13.5" spans="1:10">
      <c r="A442"/>
      <c r="B442"/>
      <c r="C442"/>
      <c r="D442"/>
      <c r="E442"/>
      <c r="F442"/>
      <c r="G442"/>
      <c r="H442"/>
      <c r="I442"/>
      <c r="J442"/>
    </row>
    <row r="443" s="18" customFormat="1" ht="13.5" spans="1:10">
      <c r="A443"/>
      <c r="B443"/>
      <c r="C443"/>
      <c r="D443"/>
      <c r="E443"/>
      <c r="F443"/>
      <c r="G443"/>
      <c r="H443"/>
      <c r="I443"/>
      <c r="J443"/>
    </row>
    <row r="444" s="18" customFormat="1" ht="13.5" spans="1:10">
      <c r="A444"/>
      <c r="B444"/>
      <c r="C444"/>
      <c r="D444"/>
      <c r="E444"/>
      <c r="F444"/>
      <c r="G444"/>
      <c r="H444"/>
      <c r="I444"/>
      <c r="J444"/>
    </row>
    <row r="445" s="18" customFormat="1" ht="13.5" spans="1:10">
      <c r="A445"/>
      <c r="B445"/>
      <c r="C445"/>
      <c r="D445"/>
      <c r="E445"/>
      <c r="F445"/>
      <c r="G445"/>
      <c r="H445"/>
      <c r="I445"/>
      <c r="J445"/>
    </row>
    <row r="446" s="18" customFormat="1" ht="13.5" spans="1:10">
      <c r="A446"/>
      <c r="B446"/>
      <c r="C446"/>
      <c r="D446"/>
      <c r="E446"/>
      <c r="F446"/>
      <c r="G446"/>
      <c r="H446"/>
      <c r="I446"/>
      <c r="J446"/>
    </row>
    <row r="447" s="18" customFormat="1" ht="13.5" spans="1:10">
      <c r="A447"/>
      <c r="B447"/>
      <c r="C447"/>
      <c r="D447"/>
      <c r="E447"/>
      <c r="F447"/>
      <c r="G447"/>
      <c r="H447"/>
      <c r="I447"/>
      <c r="J447"/>
    </row>
    <row r="448" s="18" customFormat="1" ht="13.5" spans="1:10">
      <c r="A448"/>
      <c r="B448"/>
      <c r="C448"/>
      <c r="D448"/>
      <c r="E448"/>
      <c r="F448"/>
      <c r="G448"/>
      <c r="H448"/>
      <c r="I448"/>
      <c r="J448"/>
    </row>
    <row r="449" s="18" customFormat="1" ht="13.5" spans="1:10">
      <c r="A449"/>
      <c r="B449"/>
      <c r="C449"/>
      <c r="D449"/>
      <c r="E449"/>
      <c r="F449"/>
      <c r="G449"/>
      <c r="H449"/>
      <c r="I449"/>
      <c r="J449"/>
    </row>
    <row r="450" s="18" customFormat="1" ht="13.5" spans="1:10">
      <c r="A450"/>
      <c r="B450"/>
      <c r="C450"/>
      <c r="D450"/>
      <c r="E450"/>
      <c r="F450"/>
      <c r="G450"/>
      <c r="H450"/>
      <c r="I450"/>
      <c r="J450"/>
    </row>
    <row r="451" s="18" customFormat="1" ht="13.5" spans="1:10">
      <c r="A451"/>
      <c r="B451"/>
      <c r="C451"/>
      <c r="D451"/>
      <c r="E451"/>
      <c r="F451"/>
      <c r="G451"/>
      <c r="H451"/>
      <c r="I451"/>
      <c r="J451"/>
    </row>
    <row r="452" s="18" customFormat="1" ht="13.5" spans="1:10">
      <c r="A452"/>
      <c r="B452"/>
      <c r="C452"/>
      <c r="D452"/>
      <c r="E452"/>
      <c r="F452"/>
      <c r="G452"/>
      <c r="H452"/>
      <c r="I452"/>
      <c r="J452"/>
    </row>
    <row r="453" s="18" customFormat="1" ht="13.5" spans="1:10">
      <c r="A453"/>
      <c r="B453"/>
      <c r="C453"/>
      <c r="D453"/>
      <c r="E453"/>
      <c r="F453"/>
      <c r="G453"/>
      <c r="H453"/>
      <c r="I453"/>
      <c r="J453"/>
    </row>
    <row r="454" s="18" customFormat="1" ht="13.5" spans="1:10">
      <c r="A454"/>
      <c r="B454"/>
      <c r="C454"/>
      <c r="D454"/>
      <c r="E454"/>
      <c r="F454"/>
      <c r="G454"/>
      <c r="H454"/>
      <c r="I454"/>
      <c r="J454"/>
    </row>
    <row r="455" s="18" customFormat="1" ht="13.5" spans="1:10">
      <c r="A455"/>
      <c r="B455"/>
      <c r="C455"/>
      <c r="D455"/>
      <c r="E455"/>
      <c r="F455"/>
      <c r="G455"/>
      <c r="H455"/>
      <c r="I455"/>
      <c r="J455"/>
    </row>
    <row r="456" s="18" customFormat="1" ht="13.5" spans="1:10">
      <c r="A456"/>
      <c r="B456"/>
      <c r="C456"/>
      <c r="D456"/>
      <c r="E456"/>
      <c r="F456"/>
      <c r="G456"/>
      <c r="H456"/>
      <c r="I456"/>
      <c r="J456"/>
    </row>
    <row r="457" s="18" customFormat="1" ht="13.5" spans="1:10">
      <c r="A457"/>
      <c r="B457"/>
      <c r="C457"/>
      <c r="D457"/>
      <c r="E457"/>
      <c r="F457"/>
      <c r="G457"/>
      <c r="H457"/>
      <c r="I457"/>
      <c r="J457"/>
    </row>
    <row r="458" s="18" customFormat="1" ht="13.5" spans="1:10">
      <c r="A458"/>
      <c r="B458"/>
      <c r="C458"/>
      <c r="D458"/>
      <c r="E458"/>
      <c r="F458"/>
      <c r="G458"/>
      <c r="H458"/>
      <c r="I458"/>
      <c r="J458"/>
    </row>
    <row r="459" s="18" customFormat="1" ht="13.5" spans="1:10">
      <c r="A459"/>
      <c r="B459"/>
      <c r="C459"/>
      <c r="D459"/>
      <c r="E459"/>
      <c r="F459"/>
      <c r="G459"/>
      <c r="H459"/>
      <c r="I459"/>
      <c r="J459"/>
    </row>
    <row r="460" s="18" customFormat="1" ht="13.5" spans="1:10">
      <c r="A460"/>
      <c r="B460"/>
      <c r="C460"/>
      <c r="D460"/>
      <c r="E460"/>
      <c r="F460"/>
      <c r="G460"/>
      <c r="H460"/>
      <c r="I460"/>
      <c r="J460"/>
    </row>
    <row r="461" s="18" customFormat="1" ht="13.5" spans="1:10">
      <c r="A461"/>
      <c r="B461"/>
      <c r="C461"/>
      <c r="D461"/>
      <c r="E461"/>
      <c r="F461"/>
      <c r="G461"/>
      <c r="H461"/>
      <c r="I461"/>
      <c r="J461"/>
    </row>
    <row r="462" s="18" customFormat="1" ht="13.5" spans="1:10">
      <c r="A462"/>
      <c r="B462"/>
      <c r="C462"/>
      <c r="D462"/>
      <c r="E462"/>
      <c r="F462"/>
      <c r="G462"/>
      <c r="H462"/>
      <c r="I462"/>
      <c r="J462"/>
    </row>
    <row r="463" s="18" customFormat="1" ht="13.5" spans="1:10">
      <c r="A463"/>
      <c r="B463"/>
      <c r="C463"/>
      <c r="D463"/>
      <c r="E463"/>
      <c r="F463"/>
      <c r="G463"/>
      <c r="H463"/>
      <c r="I463"/>
      <c r="J463"/>
    </row>
    <row r="464" s="18" customFormat="1" ht="13.5" spans="1:10">
      <c r="A464"/>
      <c r="B464"/>
      <c r="C464"/>
      <c r="D464"/>
      <c r="E464"/>
      <c r="F464"/>
      <c r="G464"/>
      <c r="H464"/>
      <c r="I464"/>
      <c r="J464"/>
    </row>
    <row r="465" s="18" customFormat="1" ht="13.5" spans="1:10">
      <c r="A465"/>
      <c r="B465"/>
      <c r="C465"/>
      <c r="D465"/>
      <c r="E465"/>
      <c r="F465"/>
      <c r="G465"/>
      <c r="H465"/>
      <c r="I465"/>
      <c r="J465"/>
    </row>
    <row r="466" s="18" customFormat="1" ht="13.5" spans="1:10">
      <c r="A466"/>
      <c r="B466"/>
      <c r="C466"/>
      <c r="D466"/>
      <c r="E466"/>
      <c r="F466"/>
      <c r="G466"/>
      <c r="H466"/>
      <c r="I466"/>
      <c r="J466"/>
    </row>
    <row r="467" s="18" customFormat="1" ht="13.5" spans="1:10">
      <c r="A467"/>
      <c r="B467"/>
      <c r="C467"/>
      <c r="D467"/>
      <c r="E467"/>
      <c r="F467"/>
      <c r="G467"/>
      <c r="H467"/>
      <c r="I467"/>
      <c r="J467"/>
    </row>
    <row r="468" s="18" customFormat="1" ht="13.5" spans="1:10">
      <c r="A468"/>
      <c r="B468"/>
      <c r="C468"/>
      <c r="D468"/>
      <c r="E468"/>
      <c r="F468"/>
      <c r="G468"/>
      <c r="H468"/>
      <c r="I468"/>
      <c r="J468"/>
    </row>
    <row r="469" s="18" customFormat="1" ht="13.5" spans="1:10">
      <c r="A469"/>
      <c r="B469"/>
      <c r="C469"/>
      <c r="D469"/>
      <c r="E469"/>
      <c r="F469"/>
      <c r="G469"/>
      <c r="H469"/>
      <c r="I469"/>
      <c r="J469"/>
    </row>
    <row r="470" s="18" customFormat="1" ht="13.5" spans="1:10">
      <c r="A470"/>
      <c r="B470"/>
      <c r="C470"/>
      <c r="D470"/>
      <c r="E470"/>
      <c r="F470"/>
      <c r="G470"/>
      <c r="H470"/>
      <c r="I470"/>
      <c r="J470"/>
    </row>
    <row r="471" s="18" customFormat="1" ht="13.5" spans="1:10">
      <c r="A471"/>
      <c r="B471"/>
      <c r="C471"/>
      <c r="D471"/>
      <c r="E471"/>
      <c r="F471"/>
      <c r="G471"/>
      <c r="H471"/>
      <c r="I471"/>
      <c r="J471"/>
    </row>
    <row r="472" s="18" customFormat="1" ht="13.5" spans="1:10">
      <c r="A472"/>
      <c r="B472"/>
      <c r="C472"/>
      <c r="D472"/>
      <c r="E472"/>
      <c r="F472"/>
      <c r="G472"/>
      <c r="H472"/>
      <c r="I472"/>
      <c r="J472"/>
    </row>
    <row r="473" s="18" customFormat="1" ht="13.5" spans="1:10">
      <c r="A473"/>
      <c r="B473"/>
      <c r="C473"/>
      <c r="D473"/>
      <c r="E473"/>
      <c r="F473"/>
      <c r="G473"/>
      <c r="H473"/>
      <c r="I473"/>
      <c r="J473"/>
    </row>
    <row r="474" s="18" customFormat="1" ht="13.5" spans="1:10">
      <c r="A474"/>
      <c r="B474"/>
      <c r="C474"/>
      <c r="D474"/>
      <c r="E474"/>
      <c r="F474"/>
      <c r="G474"/>
      <c r="H474"/>
      <c r="I474"/>
      <c r="J474"/>
    </row>
    <row r="475" s="18" customFormat="1" ht="13.5" spans="1:10">
      <c r="A475"/>
      <c r="B475"/>
      <c r="C475"/>
      <c r="D475"/>
      <c r="E475"/>
      <c r="F475"/>
      <c r="G475"/>
      <c r="H475"/>
      <c r="I475"/>
      <c r="J475"/>
    </row>
    <row r="476" s="18" customFormat="1" ht="13.5" spans="1:10">
      <c r="A476"/>
      <c r="B476"/>
      <c r="C476"/>
      <c r="D476"/>
      <c r="E476"/>
      <c r="F476"/>
      <c r="G476"/>
      <c r="H476"/>
      <c r="I476"/>
      <c r="J476"/>
    </row>
    <row r="477" s="18" customFormat="1" ht="13.5" spans="1:10">
      <c r="A477"/>
      <c r="B477"/>
      <c r="C477"/>
      <c r="D477"/>
      <c r="E477"/>
      <c r="F477"/>
      <c r="G477"/>
      <c r="H477"/>
      <c r="I477"/>
      <c r="J477"/>
    </row>
    <row r="478" s="18" customFormat="1" ht="13.5" spans="1:10">
      <c r="A478"/>
      <c r="B478"/>
      <c r="C478"/>
      <c r="D478"/>
      <c r="E478"/>
      <c r="F478"/>
      <c r="G478"/>
      <c r="H478"/>
      <c r="I478"/>
      <c r="J478"/>
    </row>
    <row r="479" s="18" customFormat="1" ht="13.5" spans="1:10">
      <c r="A479"/>
      <c r="B479"/>
      <c r="C479"/>
      <c r="D479"/>
      <c r="E479"/>
      <c r="F479"/>
      <c r="G479"/>
      <c r="H479"/>
      <c r="I479"/>
      <c r="J479"/>
    </row>
    <row r="480" s="18" customFormat="1" ht="13.5" spans="1:10">
      <c r="A480"/>
      <c r="B480"/>
      <c r="C480"/>
      <c r="D480"/>
      <c r="E480"/>
      <c r="F480"/>
      <c r="G480"/>
      <c r="H480"/>
      <c r="I480"/>
      <c r="J480"/>
    </row>
    <row r="481" s="18" customFormat="1" ht="13.5" spans="1:10">
      <c r="A481"/>
      <c r="B481"/>
      <c r="C481"/>
      <c r="D481"/>
      <c r="E481"/>
      <c r="F481"/>
      <c r="G481"/>
      <c r="H481"/>
      <c r="I481"/>
      <c r="J481"/>
    </row>
    <row r="482" s="18" customFormat="1" ht="13.5" spans="1:10">
      <c r="A482"/>
      <c r="B482"/>
      <c r="C482"/>
      <c r="D482"/>
      <c r="E482"/>
      <c r="F482"/>
      <c r="G482"/>
      <c r="H482"/>
      <c r="I482"/>
      <c r="J482"/>
    </row>
    <row r="483" s="18" customFormat="1" ht="13.5" spans="1:10">
      <c r="A483"/>
      <c r="B483"/>
      <c r="C483"/>
      <c r="D483"/>
      <c r="E483"/>
      <c r="F483"/>
      <c r="G483"/>
      <c r="H483"/>
      <c r="I483"/>
      <c r="J483"/>
    </row>
    <row r="484" s="18" customFormat="1" ht="13.5" spans="1:10">
      <c r="A484"/>
      <c r="B484"/>
      <c r="C484"/>
      <c r="D484"/>
      <c r="E484"/>
      <c r="F484"/>
      <c r="G484"/>
      <c r="H484"/>
      <c r="I484"/>
      <c r="J484"/>
    </row>
    <row r="485" s="18" customFormat="1" ht="13.5" spans="1:10">
      <c r="A485"/>
      <c r="B485"/>
      <c r="C485"/>
      <c r="D485"/>
      <c r="E485"/>
      <c r="F485"/>
      <c r="G485"/>
      <c r="H485"/>
      <c r="I485"/>
      <c r="J485"/>
    </row>
    <row r="486" s="18" customFormat="1" ht="13.5" spans="1:10">
      <c r="A486"/>
      <c r="B486"/>
      <c r="C486"/>
      <c r="D486"/>
      <c r="E486"/>
      <c r="F486"/>
      <c r="G486"/>
      <c r="H486"/>
      <c r="I486"/>
      <c r="J486"/>
    </row>
    <row r="487" s="18" customFormat="1" ht="13.5" spans="1:10">
      <c r="A487"/>
      <c r="B487"/>
      <c r="C487"/>
      <c r="D487"/>
      <c r="E487"/>
      <c r="F487"/>
      <c r="G487"/>
      <c r="H487"/>
      <c r="I487"/>
      <c r="J487"/>
    </row>
    <row r="488" s="18" customFormat="1" ht="13.5" spans="1:10">
      <c r="A488"/>
      <c r="B488"/>
      <c r="C488"/>
      <c r="D488"/>
      <c r="E488"/>
      <c r="F488"/>
      <c r="G488"/>
      <c r="H488"/>
      <c r="I488"/>
      <c r="J488"/>
    </row>
    <row r="489" s="18" customFormat="1" ht="13.5" spans="1:10">
      <c r="A489"/>
      <c r="B489"/>
      <c r="C489"/>
      <c r="D489"/>
      <c r="E489"/>
      <c r="F489"/>
      <c r="G489"/>
      <c r="H489"/>
      <c r="I489"/>
      <c r="J489"/>
    </row>
    <row r="490" s="18" customFormat="1" ht="13.5" spans="1:10">
      <c r="A490"/>
      <c r="B490"/>
      <c r="C490"/>
      <c r="D490"/>
      <c r="E490"/>
      <c r="F490"/>
      <c r="G490"/>
      <c r="H490"/>
      <c r="I490"/>
      <c r="J490"/>
    </row>
    <row r="491" s="18" customFormat="1" ht="13.5" spans="1:10">
      <c r="A491"/>
      <c r="B491"/>
      <c r="C491"/>
      <c r="D491"/>
      <c r="E491"/>
      <c r="F491"/>
      <c r="G491"/>
      <c r="H491"/>
      <c r="I491"/>
      <c r="J491"/>
    </row>
    <row r="492" s="18" customFormat="1" ht="13.5" spans="1:10">
      <c r="A492"/>
      <c r="B492"/>
      <c r="C492"/>
      <c r="D492"/>
      <c r="E492"/>
      <c r="F492"/>
      <c r="G492"/>
      <c r="H492"/>
      <c r="I492"/>
      <c r="J492"/>
    </row>
    <row r="493" s="18" customFormat="1" ht="13.5" spans="1:10">
      <c r="A493"/>
      <c r="B493"/>
      <c r="C493"/>
      <c r="D493"/>
      <c r="E493"/>
      <c r="F493"/>
      <c r="G493"/>
      <c r="H493"/>
      <c r="I493"/>
      <c r="J493"/>
    </row>
    <row r="494" s="18" customFormat="1" ht="13.5" spans="1:10">
      <c r="A494"/>
      <c r="B494"/>
      <c r="C494"/>
      <c r="D494"/>
      <c r="E494"/>
      <c r="F494"/>
      <c r="G494"/>
      <c r="H494"/>
      <c r="I494"/>
      <c r="J494"/>
    </row>
    <row r="495" s="18" customFormat="1" ht="13.5" spans="1:10">
      <c r="A495"/>
      <c r="B495"/>
      <c r="C495"/>
      <c r="D495"/>
      <c r="E495"/>
      <c r="F495"/>
      <c r="G495"/>
      <c r="H495"/>
      <c r="I495"/>
      <c r="J495"/>
    </row>
    <row r="496" s="18" customFormat="1" ht="13.5" spans="1:10">
      <c r="A496"/>
      <c r="B496"/>
      <c r="C496"/>
      <c r="D496"/>
      <c r="E496"/>
      <c r="F496"/>
      <c r="G496"/>
      <c r="H496"/>
      <c r="I496"/>
      <c r="J496"/>
    </row>
    <row r="497" s="18" customFormat="1" ht="13.5" spans="1:10">
      <c r="A497"/>
      <c r="B497"/>
      <c r="C497"/>
      <c r="D497"/>
      <c r="E497"/>
      <c r="F497"/>
      <c r="G497"/>
      <c r="H497"/>
      <c r="I497"/>
      <c r="J497"/>
    </row>
    <row r="498" s="18" customFormat="1" ht="13.5" spans="1:10">
      <c r="A498"/>
      <c r="B498"/>
      <c r="C498"/>
      <c r="D498"/>
      <c r="E498"/>
      <c r="F498"/>
      <c r="G498"/>
      <c r="H498"/>
      <c r="I498"/>
      <c r="J498"/>
    </row>
    <row r="499" s="18" customFormat="1" ht="13.5" spans="1:10">
      <c r="A499"/>
      <c r="B499"/>
      <c r="C499"/>
      <c r="D499"/>
      <c r="E499"/>
      <c r="F499"/>
      <c r="G499"/>
      <c r="H499"/>
      <c r="I499"/>
      <c r="J499"/>
    </row>
    <row r="500" s="18" customFormat="1" ht="13.5" spans="1:10">
      <c r="A500"/>
      <c r="B500"/>
      <c r="C500"/>
      <c r="D500"/>
      <c r="E500"/>
      <c r="F500"/>
      <c r="G500"/>
      <c r="H500"/>
      <c r="I500"/>
      <c r="J500"/>
    </row>
    <row r="501" s="18" customFormat="1" ht="13.5" spans="1:10">
      <c r="A501"/>
      <c r="B501"/>
      <c r="C501"/>
      <c r="D501"/>
      <c r="E501"/>
      <c r="F501"/>
      <c r="G501"/>
      <c r="H501"/>
      <c r="I501"/>
      <c r="J501"/>
    </row>
    <row r="502" s="18" customFormat="1" ht="13.5" spans="1:10">
      <c r="A502"/>
      <c r="B502"/>
      <c r="C502"/>
      <c r="D502"/>
      <c r="E502"/>
      <c r="F502"/>
      <c r="G502"/>
      <c r="H502"/>
      <c r="I502"/>
      <c r="J502"/>
    </row>
    <row r="503" s="18" customFormat="1" ht="13.5" spans="1:10">
      <c r="A503"/>
      <c r="B503"/>
      <c r="C503"/>
      <c r="D503"/>
      <c r="E503"/>
      <c r="F503"/>
      <c r="G503"/>
      <c r="H503"/>
      <c r="I503"/>
      <c r="J503"/>
    </row>
    <row r="504" s="18" customFormat="1" ht="13.5" spans="1:10">
      <c r="A504"/>
      <c r="B504"/>
      <c r="C504"/>
      <c r="D504"/>
      <c r="E504"/>
      <c r="F504"/>
      <c r="G504"/>
      <c r="H504"/>
      <c r="I504"/>
      <c r="J504"/>
    </row>
    <row r="505" s="18" customFormat="1" ht="13.5" spans="1:10">
      <c r="A505"/>
      <c r="B505"/>
      <c r="C505"/>
      <c r="D505"/>
      <c r="E505"/>
      <c r="F505"/>
      <c r="G505"/>
      <c r="H505"/>
      <c r="I505"/>
      <c r="J505"/>
    </row>
    <row r="506" s="18" customFormat="1" ht="13.5" spans="1:10">
      <c r="A506"/>
      <c r="B506"/>
      <c r="C506"/>
      <c r="D506"/>
      <c r="E506"/>
      <c r="F506"/>
      <c r="G506"/>
      <c r="H506"/>
      <c r="I506"/>
      <c r="J506"/>
    </row>
    <row r="507" s="18" customFormat="1" ht="13.5" spans="1:10">
      <c r="A507"/>
      <c r="B507"/>
      <c r="C507"/>
      <c r="D507"/>
      <c r="E507"/>
      <c r="F507"/>
      <c r="G507"/>
      <c r="H507"/>
      <c r="I507"/>
      <c r="J507"/>
    </row>
    <row r="508" s="18" customFormat="1" ht="13.5" spans="1:10">
      <c r="A508"/>
      <c r="B508"/>
      <c r="C508"/>
      <c r="D508"/>
      <c r="E508"/>
      <c r="F508"/>
      <c r="G508"/>
      <c r="H508"/>
      <c r="I508"/>
      <c r="J508"/>
    </row>
    <row r="509" s="18" customFormat="1" ht="13.5" spans="1:10">
      <c r="A509"/>
      <c r="B509"/>
      <c r="C509"/>
      <c r="D509"/>
      <c r="E509"/>
      <c r="F509"/>
      <c r="G509"/>
      <c r="H509"/>
      <c r="I509"/>
      <c r="J509"/>
    </row>
    <row r="510" s="18" customFormat="1" ht="13.5" spans="1:10">
      <c r="A510"/>
      <c r="B510"/>
      <c r="C510"/>
      <c r="D510"/>
      <c r="E510"/>
      <c r="F510"/>
      <c r="G510"/>
      <c r="H510"/>
      <c r="I510"/>
      <c r="J510"/>
    </row>
    <row r="511" s="18" customFormat="1" ht="13.5" spans="1:10">
      <c r="A511"/>
      <c r="B511"/>
      <c r="C511"/>
      <c r="D511"/>
      <c r="E511"/>
      <c r="F511"/>
      <c r="G511"/>
      <c r="H511"/>
      <c r="I511"/>
      <c r="J511"/>
    </row>
    <row r="512" s="18" customFormat="1" ht="13.5" spans="1:10">
      <c r="A512"/>
      <c r="B512"/>
      <c r="C512"/>
      <c r="D512"/>
      <c r="E512"/>
      <c r="F512"/>
      <c r="G512"/>
      <c r="H512"/>
      <c r="I512"/>
      <c r="J512"/>
    </row>
    <row r="513" s="18" customFormat="1" ht="13.5" spans="1:10">
      <c r="A513"/>
      <c r="B513"/>
      <c r="C513"/>
      <c r="D513"/>
      <c r="E513"/>
      <c r="F513"/>
      <c r="G513"/>
      <c r="H513"/>
      <c r="I513"/>
      <c r="J513"/>
    </row>
    <row r="514" s="18" customFormat="1" ht="13.5" spans="1:10">
      <c r="A514"/>
      <c r="B514"/>
      <c r="C514"/>
      <c r="D514"/>
      <c r="E514"/>
      <c r="F514"/>
      <c r="G514"/>
      <c r="H514"/>
      <c r="I514"/>
      <c r="J514"/>
    </row>
    <row r="515" s="18" customFormat="1" ht="13.5" spans="1:10">
      <c r="A515"/>
      <c r="B515"/>
      <c r="C515"/>
      <c r="D515"/>
      <c r="E515"/>
      <c r="F515"/>
      <c r="G515"/>
      <c r="H515"/>
      <c r="I515"/>
      <c r="J515"/>
    </row>
    <row r="516" s="18" customFormat="1" ht="13.5" spans="1:10">
      <c r="A516"/>
      <c r="B516"/>
      <c r="C516"/>
      <c r="D516"/>
      <c r="E516"/>
      <c r="F516"/>
      <c r="G516"/>
      <c r="H516"/>
      <c r="I516"/>
      <c r="J516"/>
    </row>
    <row r="517" s="18" customFormat="1" ht="13.5" spans="1:10">
      <c r="A517"/>
      <c r="B517"/>
      <c r="C517"/>
      <c r="D517"/>
      <c r="E517"/>
      <c r="F517"/>
      <c r="G517"/>
      <c r="H517"/>
      <c r="I517"/>
      <c r="J517"/>
    </row>
    <row r="518" s="18" customFormat="1" ht="13.5" spans="1:10">
      <c r="A518"/>
      <c r="B518"/>
      <c r="C518"/>
      <c r="D518"/>
      <c r="E518"/>
      <c r="F518"/>
      <c r="G518"/>
      <c r="H518"/>
      <c r="I518"/>
      <c r="J518"/>
    </row>
    <row r="519" s="18" customFormat="1" ht="13.5" spans="1:10">
      <c r="A519"/>
      <c r="B519"/>
      <c r="C519"/>
      <c r="D519"/>
      <c r="E519"/>
      <c r="F519"/>
      <c r="G519"/>
      <c r="H519"/>
      <c r="I519"/>
      <c r="J519"/>
    </row>
    <row r="520" s="18" customFormat="1" ht="13.5" spans="1:10">
      <c r="A520"/>
      <c r="B520"/>
      <c r="C520"/>
      <c r="D520"/>
      <c r="E520"/>
      <c r="F520"/>
      <c r="G520"/>
      <c r="H520"/>
      <c r="I520"/>
      <c r="J520"/>
    </row>
    <row r="521" s="18" customFormat="1" ht="13.5" spans="1:10">
      <c r="A521"/>
      <c r="B521"/>
      <c r="C521"/>
      <c r="D521"/>
      <c r="E521"/>
      <c r="F521"/>
      <c r="G521"/>
      <c r="H521"/>
      <c r="I521"/>
      <c r="J521"/>
    </row>
    <row r="522" s="18" customFormat="1" ht="13.5" spans="1:10">
      <c r="A522"/>
      <c r="B522"/>
      <c r="C522"/>
      <c r="D522"/>
      <c r="E522"/>
      <c r="F522"/>
      <c r="G522"/>
      <c r="H522"/>
      <c r="I522"/>
      <c r="J522"/>
    </row>
    <row r="523" s="18" customFormat="1" ht="13.5" spans="1:10">
      <c r="A523"/>
      <c r="B523"/>
      <c r="C523"/>
      <c r="D523"/>
      <c r="E523"/>
      <c r="F523"/>
      <c r="G523"/>
      <c r="H523"/>
      <c r="I523"/>
      <c r="J523"/>
    </row>
    <row r="524" s="18" customFormat="1" ht="13.5" spans="1:10">
      <c r="A524"/>
      <c r="B524"/>
      <c r="C524"/>
      <c r="D524"/>
      <c r="E524"/>
      <c r="F524"/>
      <c r="G524"/>
      <c r="H524"/>
      <c r="I524"/>
      <c r="J524"/>
    </row>
    <row r="525" s="18" customFormat="1" ht="13.5" spans="1:10">
      <c r="A525"/>
      <c r="B525"/>
      <c r="C525"/>
      <c r="D525"/>
      <c r="E525"/>
      <c r="F525"/>
      <c r="G525"/>
      <c r="H525"/>
      <c r="I525"/>
      <c r="J525"/>
    </row>
    <row r="526" s="18" customFormat="1" ht="13.5" spans="1:10">
      <c r="A526"/>
      <c r="B526"/>
      <c r="C526"/>
      <c r="D526"/>
      <c r="E526"/>
      <c r="F526"/>
      <c r="G526"/>
      <c r="H526"/>
      <c r="I526"/>
      <c r="J526"/>
    </row>
    <row r="527" s="18" customFormat="1" ht="13.5" spans="1:10">
      <c r="A527"/>
      <c r="B527"/>
      <c r="C527"/>
      <c r="D527"/>
      <c r="E527"/>
      <c r="F527"/>
      <c r="G527"/>
      <c r="H527"/>
      <c r="I527"/>
      <c r="J527"/>
    </row>
    <row r="528" s="18" customFormat="1" ht="13.5" spans="1:10">
      <c r="A528"/>
      <c r="B528"/>
      <c r="C528"/>
      <c r="D528"/>
      <c r="E528"/>
      <c r="F528"/>
      <c r="G528"/>
      <c r="H528"/>
      <c r="I528"/>
      <c r="J528"/>
    </row>
    <row r="529" s="18" customFormat="1" ht="13.5" spans="1:10">
      <c r="A529"/>
      <c r="B529"/>
      <c r="C529"/>
      <c r="D529"/>
      <c r="E529"/>
      <c r="F529"/>
      <c r="G529"/>
      <c r="H529"/>
      <c r="I529"/>
      <c r="J529"/>
    </row>
    <row r="530" s="18" customFormat="1" ht="13.5" spans="1:10">
      <c r="A530"/>
      <c r="B530"/>
      <c r="C530"/>
      <c r="D530"/>
      <c r="E530"/>
      <c r="F530"/>
      <c r="G530"/>
      <c r="H530"/>
      <c r="I530"/>
      <c r="J530"/>
    </row>
    <row r="531" s="18" customFormat="1" ht="13.5" spans="1:10">
      <c r="A531"/>
      <c r="B531"/>
      <c r="C531"/>
      <c r="D531"/>
      <c r="E531"/>
      <c r="F531"/>
      <c r="G531"/>
      <c r="H531"/>
      <c r="I531"/>
      <c r="J531"/>
    </row>
    <row r="532" s="18" customFormat="1" ht="13.5" spans="1:10">
      <c r="A532"/>
      <c r="B532"/>
      <c r="C532"/>
      <c r="D532"/>
      <c r="E532"/>
      <c r="F532"/>
      <c r="G532"/>
      <c r="H532"/>
      <c r="I532"/>
      <c r="J532"/>
    </row>
    <row r="533" s="18" customFormat="1" ht="13.5" spans="1:10">
      <c r="A533"/>
      <c r="B533"/>
      <c r="C533"/>
      <c r="D533"/>
      <c r="E533"/>
      <c r="F533"/>
      <c r="G533"/>
      <c r="H533"/>
      <c r="I533"/>
      <c r="J533"/>
    </row>
    <row r="534" s="18" customFormat="1" ht="13.5" spans="1:10">
      <c r="A534"/>
      <c r="B534"/>
      <c r="C534"/>
      <c r="D534"/>
      <c r="E534"/>
      <c r="F534"/>
      <c r="G534"/>
      <c r="H534"/>
      <c r="I534"/>
      <c r="J534"/>
    </row>
    <row r="535" s="18" customFormat="1" ht="13.5" spans="1:10">
      <c r="A535"/>
      <c r="B535"/>
      <c r="C535"/>
      <c r="D535"/>
      <c r="E535"/>
      <c r="F535"/>
      <c r="G535"/>
      <c r="H535"/>
      <c r="I535"/>
      <c r="J535"/>
    </row>
    <row r="536" s="18" customFormat="1" ht="13.5" spans="1:10">
      <c r="A536"/>
      <c r="B536"/>
      <c r="C536"/>
      <c r="D536"/>
      <c r="E536"/>
      <c r="F536"/>
      <c r="G536"/>
      <c r="H536"/>
      <c r="I536"/>
      <c r="J536"/>
    </row>
    <row r="537" s="18" customFormat="1" ht="13.5" spans="1:10">
      <c r="A537"/>
      <c r="B537"/>
      <c r="C537"/>
      <c r="D537"/>
      <c r="E537"/>
      <c r="F537"/>
      <c r="G537"/>
      <c r="H537"/>
      <c r="I537"/>
      <c r="J537"/>
    </row>
    <row r="538" s="18" customFormat="1" ht="13.5" spans="1:10">
      <c r="A538"/>
      <c r="B538"/>
      <c r="C538"/>
      <c r="D538"/>
      <c r="E538"/>
      <c r="F538"/>
      <c r="G538"/>
      <c r="H538"/>
      <c r="I538"/>
      <c r="J538"/>
    </row>
    <row r="539" s="18" customFormat="1" ht="13.5" spans="1:10">
      <c r="A539"/>
      <c r="B539"/>
      <c r="C539"/>
      <c r="D539"/>
      <c r="E539"/>
      <c r="F539"/>
      <c r="G539"/>
      <c r="H539"/>
      <c r="I539"/>
      <c r="J539"/>
    </row>
    <row r="540" s="18" customFormat="1" ht="13.5" spans="1:10">
      <c r="A540"/>
      <c r="B540"/>
      <c r="C540"/>
      <c r="D540"/>
      <c r="E540"/>
      <c r="F540"/>
      <c r="G540"/>
      <c r="H540"/>
      <c r="I540"/>
      <c r="J540"/>
    </row>
    <row r="541" s="18" customFormat="1" ht="13.5" spans="1:10">
      <c r="A541"/>
      <c r="B541"/>
      <c r="C541"/>
      <c r="D541"/>
      <c r="E541"/>
      <c r="F541"/>
      <c r="G541"/>
      <c r="H541"/>
      <c r="I541"/>
      <c r="J541"/>
    </row>
    <row r="542" s="18" customFormat="1" ht="13.5" spans="1:10">
      <c r="A542"/>
      <c r="B542"/>
      <c r="C542"/>
      <c r="D542"/>
      <c r="E542"/>
      <c r="F542"/>
      <c r="G542"/>
      <c r="H542"/>
      <c r="I542"/>
      <c r="J542"/>
    </row>
    <row r="543" s="18" customFormat="1" ht="13.5" spans="1:10">
      <c r="A543"/>
      <c r="B543"/>
      <c r="C543"/>
      <c r="D543"/>
      <c r="E543"/>
      <c r="F543"/>
      <c r="G543"/>
      <c r="H543"/>
      <c r="I543"/>
      <c r="J543"/>
    </row>
    <row r="544" s="18" customFormat="1" ht="13.5" spans="1:10">
      <c r="A544"/>
      <c r="B544"/>
      <c r="C544"/>
      <c r="D544"/>
      <c r="E544"/>
      <c r="F544"/>
      <c r="G544"/>
      <c r="H544"/>
      <c r="I544"/>
      <c r="J544"/>
    </row>
    <row r="545" s="18" customFormat="1" ht="13.5" spans="1:10">
      <c r="A545"/>
      <c r="B545"/>
      <c r="C545"/>
      <c r="D545"/>
      <c r="E545"/>
      <c r="F545"/>
      <c r="G545"/>
      <c r="H545"/>
      <c r="I545"/>
      <c r="J545"/>
    </row>
    <row r="546" s="18" customFormat="1" ht="13.5" spans="1:10">
      <c r="A546"/>
      <c r="B546"/>
      <c r="C546"/>
      <c r="D546"/>
      <c r="E546"/>
      <c r="F546"/>
      <c r="G546"/>
      <c r="H546"/>
      <c r="I546"/>
      <c r="J546"/>
    </row>
    <row r="547" s="18" customFormat="1" ht="13.5" spans="1:10">
      <c r="A547"/>
      <c r="B547"/>
      <c r="C547"/>
      <c r="D547"/>
      <c r="E547"/>
      <c r="F547"/>
      <c r="G547"/>
      <c r="H547"/>
      <c r="I547"/>
      <c r="J547"/>
    </row>
    <row r="548" s="18" customFormat="1" ht="13.5" spans="1:10">
      <c r="A548"/>
      <c r="B548"/>
      <c r="C548"/>
      <c r="D548"/>
      <c r="E548"/>
      <c r="F548"/>
      <c r="G548"/>
      <c r="H548"/>
      <c r="I548"/>
      <c r="J548"/>
    </row>
    <row r="549" s="18" customFormat="1" ht="13.5" spans="1:10">
      <c r="A549"/>
      <c r="B549"/>
      <c r="C549"/>
      <c r="D549"/>
      <c r="E549"/>
      <c r="F549"/>
      <c r="G549"/>
      <c r="H549"/>
      <c r="I549"/>
      <c r="J549"/>
    </row>
    <row r="550" s="18" customFormat="1" ht="13.5" spans="1:10">
      <c r="A550"/>
      <c r="B550"/>
      <c r="C550"/>
      <c r="D550"/>
      <c r="E550"/>
      <c r="F550"/>
      <c r="G550"/>
      <c r="H550"/>
      <c r="I550"/>
      <c r="J550"/>
    </row>
    <row r="551" s="18" customFormat="1" ht="13.5" spans="1:10">
      <c r="A551"/>
      <c r="B551"/>
      <c r="C551"/>
      <c r="D551"/>
      <c r="E551"/>
      <c r="F551"/>
      <c r="G551"/>
      <c r="H551"/>
      <c r="I551"/>
      <c r="J551"/>
    </row>
    <row r="552" s="18" customFormat="1" ht="13.5" spans="1:10">
      <c r="A552"/>
      <c r="B552"/>
      <c r="C552"/>
      <c r="D552"/>
      <c r="E552"/>
      <c r="F552"/>
      <c r="G552"/>
      <c r="H552"/>
      <c r="I552"/>
      <c r="J552"/>
    </row>
    <row r="553" s="18" customFormat="1" ht="13.5" spans="1:10">
      <c r="A553"/>
      <c r="B553"/>
      <c r="C553"/>
      <c r="D553"/>
      <c r="E553"/>
      <c r="F553"/>
      <c r="G553"/>
      <c r="H553"/>
      <c r="I553"/>
      <c r="J553"/>
    </row>
    <row r="554" s="18" customFormat="1" ht="13.5" spans="1:10">
      <c r="A554"/>
      <c r="B554"/>
      <c r="C554"/>
      <c r="D554"/>
      <c r="E554"/>
      <c r="F554"/>
      <c r="G554"/>
      <c r="H554"/>
      <c r="I554"/>
      <c r="J554"/>
    </row>
    <row r="555" s="18" customFormat="1" ht="13.5" spans="1:10">
      <c r="A555"/>
      <c r="B555"/>
      <c r="C555"/>
      <c r="D555"/>
      <c r="E555"/>
      <c r="F555"/>
      <c r="G555"/>
      <c r="H555"/>
      <c r="I555"/>
      <c r="J555"/>
    </row>
    <row r="556" s="18" customFormat="1" ht="13.5" spans="1:10">
      <c r="A556"/>
      <c r="B556"/>
      <c r="C556"/>
      <c r="D556"/>
      <c r="E556"/>
      <c r="F556"/>
      <c r="G556"/>
      <c r="H556"/>
      <c r="I556"/>
      <c r="J556"/>
    </row>
    <row r="557" s="18" customFormat="1" ht="13.5" spans="1:10">
      <c r="A557"/>
      <c r="B557"/>
      <c r="C557"/>
      <c r="D557"/>
      <c r="E557"/>
      <c r="F557"/>
      <c r="G557"/>
      <c r="H557"/>
      <c r="I557"/>
      <c r="J557"/>
    </row>
    <row r="558" s="18" customFormat="1" ht="13.5" spans="1:10">
      <c r="A558"/>
      <c r="B558"/>
      <c r="C558"/>
      <c r="D558"/>
      <c r="E558"/>
      <c r="F558"/>
      <c r="G558"/>
      <c r="H558"/>
      <c r="I558"/>
      <c r="J558"/>
    </row>
    <row r="559" s="18" customFormat="1" ht="13.5" spans="1:10">
      <c r="A559"/>
      <c r="B559"/>
      <c r="C559"/>
      <c r="D559"/>
      <c r="E559"/>
      <c r="F559"/>
      <c r="G559"/>
      <c r="H559"/>
      <c r="I559"/>
      <c r="J559"/>
    </row>
    <row r="560" s="18" customFormat="1" ht="13.5" spans="1:10">
      <c r="A560"/>
      <c r="B560"/>
      <c r="C560"/>
      <c r="D560"/>
      <c r="E560"/>
      <c r="F560"/>
      <c r="G560"/>
      <c r="H560"/>
      <c r="I560"/>
      <c r="J560"/>
    </row>
    <row r="561" s="18" customFormat="1" ht="13.5" spans="1:10">
      <c r="A561"/>
      <c r="B561"/>
      <c r="C561"/>
      <c r="D561"/>
      <c r="E561"/>
      <c r="F561"/>
      <c r="G561"/>
      <c r="H561"/>
      <c r="I561"/>
      <c r="J561"/>
    </row>
    <row r="562" s="18" customFormat="1" ht="13.5" spans="1:10">
      <c r="A562"/>
      <c r="B562"/>
      <c r="C562"/>
      <c r="D562"/>
      <c r="E562"/>
      <c r="F562"/>
      <c r="G562"/>
      <c r="H562"/>
      <c r="I562"/>
      <c r="J562"/>
    </row>
    <row r="563" s="18" customFormat="1" ht="13.5" spans="1:10">
      <c r="A563"/>
      <c r="B563"/>
      <c r="C563"/>
      <c r="D563"/>
      <c r="E563"/>
      <c r="F563"/>
      <c r="G563"/>
      <c r="H563"/>
      <c r="I563"/>
      <c r="J563"/>
    </row>
    <row r="564" s="18" customFormat="1" ht="13.5" spans="1:10">
      <c r="A564"/>
      <c r="B564"/>
      <c r="C564"/>
      <c r="D564"/>
      <c r="E564"/>
      <c r="F564"/>
      <c r="G564"/>
      <c r="H564"/>
      <c r="I564"/>
      <c r="J564"/>
    </row>
    <row r="565" s="18" customFormat="1" ht="13.5" spans="1:10">
      <c r="A565"/>
      <c r="B565"/>
      <c r="C565"/>
      <c r="D565"/>
      <c r="E565"/>
      <c r="F565"/>
      <c r="G565"/>
      <c r="H565"/>
      <c r="I565"/>
      <c r="J565"/>
    </row>
    <row r="566" s="18" customFormat="1" ht="13.5" spans="1:10">
      <c r="A566"/>
      <c r="B566"/>
      <c r="C566"/>
      <c r="D566"/>
      <c r="E566"/>
      <c r="F566"/>
      <c r="G566"/>
      <c r="H566"/>
      <c r="I566"/>
      <c r="J566"/>
    </row>
    <row r="567" s="18" customFormat="1" ht="13.5" spans="1:10">
      <c r="A567"/>
      <c r="B567"/>
      <c r="C567"/>
      <c r="D567"/>
      <c r="E567"/>
      <c r="F567"/>
      <c r="G567"/>
      <c r="H567"/>
      <c r="I567"/>
      <c r="J567"/>
    </row>
    <row r="568" s="18" customFormat="1" ht="13.5" spans="1:10">
      <c r="A568"/>
      <c r="B568"/>
      <c r="C568"/>
      <c r="D568"/>
      <c r="E568"/>
      <c r="F568"/>
      <c r="G568"/>
      <c r="H568"/>
      <c r="I568"/>
      <c r="J568"/>
    </row>
    <row r="569" s="18" customFormat="1" ht="13.5" spans="1:10">
      <c r="A569"/>
      <c r="B569"/>
      <c r="C569"/>
      <c r="D569"/>
      <c r="E569"/>
      <c r="F569"/>
      <c r="G569"/>
      <c r="H569"/>
      <c r="I569"/>
      <c r="J569"/>
    </row>
    <row r="570" s="18" customFormat="1" ht="13.5" spans="1:10">
      <c r="A570"/>
      <c r="B570"/>
      <c r="C570"/>
      <c r="D570"/>
      <c r="E570"/>
      <c r="F570"/>
      <c r="G570"/>
      <c r="H570"/>
      <c r="I570"/>
      <c r="J570"/>
    </row>
    <row r="571" s="18" customFormat="1" ht="13.5" spans="1:10">
      <c r="A571"/>
      <c r="B571"/>
      <c r="C571"/>
      <c r="D571"/>
      <c r="E571"/>
      <c r="F571"/>
      <c r="G571"/>
      <c r="H571"/>
      <c r="I571"/>
      <c r="J571"/>
    </row>
    <row r="572" s="18" customFormat="1" ht="13.5" spans="1:10">
      <c r="A572"/>
      <c r="B572"/>
      <c r="C572"/>
      <c r="D572"/>
      <c r="E572"/>
      <c r="F572"/>
      <c r="G572"/>
      <c r="H572"/>
      <c r="I572"/>
      <c r="J572"/>
    </row>
    <row r="573" s="18" customFormat="1" ht="13.5" spans="1:10">
      <c r="A573"/>
      <c r="B573"/>
      <c r="C573"/>
      <c r="D573"/>
      <c r="E573"/>
      <c r="F573"/>
      <c r="G573"/>
      <c r="H573"/>
      <c r="I573"/>
      <c r="J573"/>
    </row>
    <row r="574" s="18" customFormat="1" ht="13.5" spans="1:10">
      <c r="A574"/>
      <c r="B574"/>
      <c r="C574"/>
      <c r="D574"/>
      <c r="E574"/>
      <c r="F574"/>
      <c r="G574"/>
      <c r="H574"/>
      <c r="I574"/>
      <c r="J574"/>
    </row>
    <row r="575" s="18" customFormat="1" ht="13.5" spans="1:10">
      <c r="A575"/>
      <c r="B575"/>
      <c r="C575"/>
      <c r="D575"/>
      <c r="E575"/>
      <c r="F575"/>
      <c r="G575"/>
      <c r="H575"/>
      <c r="I575"/>
      <c r="J575"/>
    </row>
    <row r="576" s="18" customFormat="1" ht="13.5" spans="1:10">
      <c r="A576"/>
      <c r="B576"/>
      <c r="C576"/>
      <c r="D576"/>
      <c r="E576"/>
      <c r="F576"/>
      <c r="G576"/>
      <c r="H576"/>
      <c r="I576"/>
      <c r="J576"/>
    </row>
    <row r="577" s="18" customFormat="1" ht="13.5" spans="1:10">
      <c r="A577"/>
      <c r="B577"/>
      <c r="C577"/>
      <c r="D577"/>
      <c r="E577"/>
      <c r="F577"/>
      <c r="G577"/>
      <c r="H577"/>
      <c r="I577"/>
      <c r="J577"/>
    </row>
    <row r="578" s="18" customFormat="1" ht="13.5" spans="1:10">
      <c r="A578"/>
      <c r="B578"/>
      <c r="C578"/>
      <c r="D578"/>
      <c r="E578"/>
      <c r="F578"/>
      <c r="G578"/>
      <c r="H578"/>
      <c r="I578"/>
      <c r="J578"/>
    </row>
    <row r="579" s="18" customFormat="1" ht="13.5" spans="1:10">
      <c r="A579"/>
      <c r="B579"/>
      <c r="C579"/>
      <c r="D579"/>
      <c r="E579"/>
      <c r="F579"/>
      <c r="G579"/>
      <c r="H579"/>
      <c r="I579"/>
      <c r="J579"/>
    </row>
    <row r="580" s="18" customFormat="1" ht="13.5" spans="1:10">
      <c r="A580"/>
      <c r="B580"/>
      <c r="C580"/>
      <c r="D580"/>
      <c r="E580"/>
      <c r="F580"/>
      <c r="G580"/>
      <c r="H580"/>
      <c r="I580"/>
      <c r="J580"/>
    </row>
    <row r="581" s="18" customFormat="1" ht="13.5" spans="1:10">
      <c r="A581"/>
      <c r="B581"/>
      <c r="C581"/>
      <c r="D581"/>
      <c r="E581"/>
      <c r="F581"/>
      <c r="G581"/>
      <c r="H581"/>
      <c r="I581"/>
      <c r="J581"/>
    </row>
    <row r="582" s="18" customFormat="1" ht="13.5" spans="1:10">
      <c r="A582"/>
      <c r="B582"/>
      <c r="C582"/>
      <c r="D582"/>
      <c r="E582"/>
      <c r="F582"/>
      <c r="G582"/>
      <c r="H582"/>
      <c r="I582"/>
      <c r="J582"/>
    </row>
    <row r="583" s="18" customFormat="1" ht="13.5" spans="1:10">
      <c r="A583"/>
      <c r="B583"/>
      <c r="C583"/>
      <c r="D583"/>
      <c r="E583"/>
      <c r="F583"/>
      <c r="G583"/>
      <c r="H583"/>
      <c r="I583"/>
      <c r="J583"/>
    </row>
    <row r="584" s="18" customFormat="1" ht="13.5" spans="1:10">
      <c r="A584"/>
      <c r="B584"/>
      <c r="C584"/>
      <c r="D584"/>
      <c r="E584"/>
      <c r="F584"/>
      <c r="G584"/>
      <c r="H584"/>
      <c r="I584"/>
      <c r="J584"/>
    </row>
    <row r="585" s="18" customFormat="1" ht="13.5" spans="1:10">
      <c r="A585"/>
      <c r="B585"/>
      <c r="C585"/>
      <c r="D585"/>
      <c r="E585"/>
      <c r="F585"/>
      <c r="G585"/>
      <c r="H585"/>
      <c r="I585"/>
      <c r="J585"/>
    </row>
    <row r="586" s="18" customFormat="1" ht="13.5" spans="1:10">
      <c r="A586"/>
      <c r="B586"/>
      <c r="C586"/>
      <c r="D586"/>
      <c r="E586"/>
      <c r="F586"/>
      <c r="G586"/>
      <c r="H586"/>
      <c r="I586"/>
      <c r="J586"/>
    </row>
    <row r="587" s="18" customFormat="1" ht="13.5" spans="1:10">
      <c r="A587"/>
      <c r="B587"/>
      <c r="C587"/>
      <c r="D587"/>
      <c r="E587"/>
      <c r="F587"/>
      <c r="G587"/>
      <c r="H587"/>
      <c r="I587"/>
      <c r="J587"/>
    </row>
    <row r="588" s="18" customFormat="1" ht="13.5" spans="1:10">
      <c r="A588"/>
      <c r="B588"/>
      <c r="C588"/>
      <c r="D588"/>
      <c r="E588"/>
      <c r="F588"/>
      <c r="G588"/>
      <c r="H588"/>
      <c r="I588"/>
      <c r="J588"/>
    </row>
    <row r="589" s="18" customFormat="1" ht="13.5" spans="1:10">
      <c r="A589"/>
      <c r="B589"/>
      <c r="C589"/>
      <c r="D589"/>
      <c r="E589"/>
      <c r="F589"/>
      <c r="G589"/>
      <c r="H589"/>
      <c r="I589"/>
      <c r="J589"/>
    </row>
    <row r="590" s="18" customFormat="1" ht="13.5" spans="1:10">
      <c r="A590"/>
      <c r="B590"/>
      <c r="C590"/>
      <c r="D590"/>
      <c r="E590"/>
      <c r="F590"/>
      <c r="G590"/>
      <c r="H590"/>
      <c r="I590"/>
      <c r="J590"/>
    </row>
    <row r="591" s="18" customFormat="1" ht="13.5" spans="1:10">
      <c r="A591"/>
      <c r="B591"/>
      <c r="C591"/>
      <c r="D591"/>
      <c r="E591"/>
      <c r="F591"/>
      <c r="G591"/>
      <c r="H591"/>
      <c r="I591"/>
      <c r="J591"/>
    </row>
    <row r="592" s="18" customFormat="1" ht="13.5" spans="1:10">
      <c r="A592"/>
      <c r="B592"/>
      <c r="C592"/>
      <c r="D592"/>
      <c r="E592"/>
      <c r="F592"/>
      <c r="G592"/>
      <c r="H592"/>
      <c r="I592"/>
      <c r="J592"/>
    </row>
    <row r="593" s="18" customFormat="1" ht="13.5" spans="1:10">
      <c r="A593"/>
      <c r="B593"/>
      <c r="C593"/>
      <c r="D593"/>
      <c r="E593"/>
      <c r="F593"/>
      <c r="G593"/>
      <c r="H593"/>
      <c r="I593"/>
      <c r="J593"/>
    </row>
    <row r="594" s="18" customFormat="1" ht="13.5" spans="1:10">
      <c r="A594"/>
      <c r="B594"/>
      <c r="C594"/>
      <c r="D594"/>
      <c r="E594"/>
      <c r="F594"/>
      <c r="G594"/>
      <c r="H594"/>
      <c r="I594"/>
      <c r="J594"/>
    </row>
    <row r="595" s="18" customFormat="1" ht="13.5" spans="1:10">
      <c r="A595"/>
      <c r="B595"/>
      <c r="C595"/>
      <c r="D595"/>
      <c r="E595"/>
      <c r="F595"/>
      <c r="G595"/>
      <c r="H595"/>
      <c r="I595"/>
      <c r="J595"/>
    </row>
    <row r="596" s="18" customFormat="1" ht="13.5" spans="1:10">
      <c r="A596"/>
      <c r="B596"/>
      <c r="C596"/>
      <c r="D596"/>
      <c r="E596"/>
      <c r="F596"/>
      <c r="G596"/>
      <c r="H596"/>
      <c r="I596"/>
      <c r="J596"/>
    </row>
    <row r="597" s="18" customFormat="1" ht="13.5" spans="1:10">
      <c r="A597"/>
      <c r="B597"/>
      <c r="C597"/>
      <c r="D597"/>
      <c r="E597"/>
      <c r="F597"/>
      <c r="G597"/>
      <c r="H597"/>
      <c r="I597"/>
      <c r="J597"/>
    </row>
    <row r="598" s="18" customFormat="1" ht="13.5" spans="1:10">
      <c r="A598"/>
      <c r="B598"/>
      <c r="C598"/>
      <c r="D598"/>
      <c r="E598"/>
      <c r="F598"/>
      <c r="G598"/>
      <c r="H598"/>
      <c r="I598"/>
      <c r="J598"/>
    </row>
    <row r="599" s="18" customFormat="1" ht="13.5" spans="1:10">
      <c r="A599"/>
      <c r="B599"/>
      <c r="C599"/>
      <c r="D599"/>
      <c r="E599"/>
      <c r="F599"/>
      <c r="G599"/>
      <c r="H599"/>
      <c r="I599"/>
      <c r="J599"/>
    </row>
    <row r="600" s="18" customFormat="1" ht="13.5" spans="1:10">
      <c r="A600"/>
      <c r="B600"/>
      <c r="C600"/>
      <c r="D600"/>
      <c r="E600"/>
      <c r="F600"/>
      <c r="G600"/>
      <c r="H600"/>
      <c r="I600"/>
      <c r="J600"/>
    </row>
    <row r="601" s="18" customFormat="1" ht="13.5" spans="1:10">
      <c r="A601"/>
      <c r="B601"/>
      <c r="C601"/>
      <c r="D601"/>
      <c r="E601"/>
      <c r="F601"/>
      <c r="G601"/>
      <c r="H601"/>
      <c r="I601"/>
      <c r="J601"/>
    </row>
    <row r="602" s="18" customFormat="1" ht="13.5" spans="1:10">
      <c r="A602"/>
      <c r="B602"/>
      <c r="C602"/>
      <c r="D602"/>
      <c r="E602"/>
      <c r="F602"/>
      <c r="G602"/>
      <c r="H602"/>
      <c r="I602"/>
      <c r="J602"/>
    </row>
    <row r="603" s="18" customFormat="1" ht="13.5" spans="1:10">
      <c r="A603"/>
      <c r="B603"/>
      <c r="C603"/>
      <c r="D603"/>
      <c r="E603"/>
      <c r="F603"/>
      <c r="G603"/>
      <c r="H603"/>
      <c r="I603"/>
      <c r="J603"/>
    </row>
    <row r="604" s="18" customFormat="1" ht="13.5" spans="1:10">
      <c r="A604"/>
      <c r="B604"/>
      <c r="C604"/>
      <c r="D604"/>
      <c r="E604"/>
      <c r="F604"/>
      <c r="G604"/>
      <c r="H604"/>
      <c r="I604"/>
      <c r="J604"/>
    </row>
    <row r="605" s="18" customFormat="1" ht="13.5" spans="1:10">
      <c r="A605"/>
      <c r="B605"/>
      <c r="C605"/>
      <c r="D605"/>
      <c r="E605"/>
      <c r="F605"/>
      <c r="G605"/>
      <c r="H605"/>
      <c r="I605"/>
      <c r="J605"/>
    </row>
    <row r="606" s="18" customFormat="1" ht="13.5" spans="1:10">
      <c r="A606"/>
      <c r="B606"/>
      <c r="C606"/>
      <c r="D606"/>
      <c r="E606"/>
      <c r="F606"/>
      <c r="G606"/>
      <c r="H606"/>
      <c r="I606"/>
      <c r="J606"/>
    </row>
    <row r="607" s="18" customFormat="1" ht="13.5" spans="1:10">
      <c r="A607"/>
      <c r="B607"/>
      <c r="C607"/>
      <c r="D607"/>
      <c r="E607"/>
      <c r="F607"/>
      <c r="G607"/>
      <c r="H607"/>
      <c r="I607"/>
      <c r="J607"/>
    </row>
    <row r="608" s="18" customFormat="1" ht="13.5" spans="1:10">
      <c r="A608"/>
      <c r="B608"/>
      <c r="C608"/>
      <c r="D608"/>
      <c r="E608"/>
      <c r="F608"/>
      <c r="G608"/>
      <c r="H608"/>
      <c r="I608"/>
      <c r="J608"/>
    </row>
    <row r="609" s="18" customFormat="1" ht="13.5" spans="1:10">
      <c r="A609"/>
      <c r="B609"/>
      <c r="C609"/>
      <c r="D609"/>
      <c r="E609"/>
      <c r="F609"/>
      <c r="G609"/>
      <c r="H609"/>
      <c r="I609"/>
      <c r="J609"/>
    </row>
    <row r="610" s="18" customFormat="1" ht="13.5" spans="1:10">
      <c r="A610"/>
      <c r="B610"/>
      <c r="C610"/>
      <c r="D610"/>
      <c r="E610"/>
      <c r="F610"/>
      <c r="G610"/>
      <c r="H610"/>
      <c r="I610"/>
      <c r="J610"/>
    </row>
    <row r="611" s="18" customFormat="1" ht="13.5" spans="1:10">
      <c r="A611"/>
      <c r="B611"/>
      <c r="C611"/>
      <c r="D611"/>
      <c r="E611"/>
      <c r="F611"/>
      <c r="G611"/>
      <c r="H611"/>
      <c r="I611"/>
      <c r="J611"/>
    </row>
    <row r="612" s="18" customFormat="1" ht="13.5" spans="1:10">
      <c r="A612"/>
      <c r="B612"/>
      <c r="C612"/>
      <c r="D612"/>
      <c r="E612"/>
      <c r="F612"/>
      <c r="G612"/>
      <c r="H612"/>
      <c r="I612"/>
      <c r="J612"/>
    </row>
    <row r="613" s="18" customFormat="1" ht="13.5" spans="1:10">
      <c r="A613"/>
      <c r="B613"/>
      <c r="C613"/>
      <c r="D613"/>
      <c r="E613"/>
      <c r="F613"/>
      <c r="G613"/>
      <c r="H613"/>
      <c r="I613"/>
      <c r="J613"/>
    </row>
    <row r="614" s="18" customFormat="1" ht="13.5" spans="1:10">
      <c r="A614"/>
      <c r="B614"/>
      <c r="C614"/>
      <c r="D614"/>
      <c r="E614"/>
      <c r="F614"/>
      <c r="G614"/>
      <c r="H614"/>
      <c r="I614"/>
      <c r="J614"/>
    </row>
    <row r="615" s="18" customFormat="1" ht="13.5" spans="1:10">
      <c r="A615"/>
      <c r="B615"/>
      <c r="C615"/>
      <c r="D615"/>
      <c r="E615"/>
      <c r="F615"/>
      <c r="G615"/>
      <c r="H615"/>
      <c r="I615"/>
      <c r="J615"/>
    </row>
    <row r="616" s="18" customFormat="1" ht="13.5" spans="1:10">
      <c r="A616"/>
      <c r="B616"/>
      <c r="C616"/>
      <c r="D616"/>
      <c r="E616"/>
      <c r="F616"/>
      <c r="G616"/>
      <c r="H616"/>
      <c r="I616"/>
      <c r="J616"/>
    </row>
    <row r="617" s="18" customFormat="1" ht="13.5" spans="1:10">
      <c r="A617"/>
      <c r="B617"/>
      <c r="C617"/>
      <c r="D617"/>
      <c r="E617"/>
      <c r="F617"/>
      <c r="G617"/>
      <c r="H617"/>
      <c r="I617"/>
      <c r="J617"/>
    </row>
    <row r="618" s="18" customFormat="1" ht="13.5" spans="1:10">
      <c r="A618"/>
      <c r="B618"/>
      <c r="C618"/>
      <c r="D618"/>
      <c r="E618"/>
      <c r="F618"/>
      <c r="G618"/>
      <c r="H618"/>
      <c r="I618"/>
      <c r="J618"/>
    </row>
    <row r="619" s="18" customFormat="1" ht="13.5" spans="1:10">
      <c r="A619"/>
      <c r="B619"/>
      <c r="C619"/>
      <c r="D619"/>
      <c r="E619"/>
      <c r="F619"/>
      <c r="G619"/>
      <c r="H619"/>
      <c r="I619"/>
      <c r="J619"/>
    </row>
    <row r="620" s="18" customFormat="1" ht="13.5" spans="1:10">
      <c r="A620"/>
      <c r="B620"/>
      <c r="C620"/>
      <c r="D620"/>
      <c r="E620"/>
      <c r="F620"/>
      <c r="G620"/>
      <c r="H620"/>
      <c r="I620"/>
      <c r="J620"/>
    </row>
    <row r="621" s="18" customFormat="1" ht="13.5" spans="1:10">
      <c r="A621"/>
      <c r="B621"/>
      <c r="C621"/>
      <c r="D621"/>
      <c r="E621"/>
      <c r="F621"/>
      <c r="G621"/>
      <c r="H621"/>
      <c r="I621"/>
      <c r="J621"/>
    </row>
    <row r="622" s="18" customFormat="1" ht="13.5" spans="1:10">
      <c r="A622"/>
      <c r="B622"/>
      <c r="C622"/>
      <c r="D622"/>
      <c r="E622"/>
      <c r="F622"/>
      <c r="G622"/>
      <c r="H622"/>
      <c r="I622"/>
      <c r="J622"/>
    </row>
    <row r="623" s="18" customFormat="1" ht="13.5" spans="1:10">
      <c r="A623"/>
      <c r="B623"/>
      <c r="C623"/>
      <c r="D623"/>
      <c r="E623"/>
      <c r="F623"/>
      <c r="G623"/>
      <c r="H623"/>
      <c r="I623"/>
      <c r="J623"/>
    </row>
    <row r="624" s="18" customFormat="1" ht="13.5" spans="1:10">
      <c r="A624"/>
      <c r="B624"/>
      <c r="C624"/>
      <c r="D624"/>
      <c r="E624"/>
      <c r="F624"/>
      <c r="G624"/>
      <c r="H624"/>
      <c r="I624"/>
      <c r="J624"/>
    </row>
    <row r="625" s="18" customFormat="1" ht="13.5" spans="1:10">
      <c r="A625"/>
      <c r="B625"/>
      <c r="C625"/>
      <c r="D625"/>
      <c r="E625"/>
      <c r="F625"/>
      <c r="G625"/>
      <c r="H625"/>
      <c r="I625"/>
      <c r="J625"/>
    </row>
    <row r="626" s="18" customFormat="1" ht="13.5" spans="1:10">
      <c r="A626"/>
      <c r="B626"/>
      <c r="C626"/>
      <c r="D626"/>
      <c r="E626"/>
      <c r="F626"/>
      <c r="G626"/>
      <c r="H626"/>
      <c r="I626"/>
      <c r="J626"/>
    </row>
    <row r="627" s="18" customFormat="1" ht="13.5" spans="1:10">
      <c r="A627"/>
      <c r="B627"/>
      <c r="C627"/>
      <c r="D627"/>
      <c r="E627"/>
      <c r="F627"/>
      <c r="G627"/>
      <c r="H627"/>
      <c r="I627"/>
      <c r="J627"/>
    </row>
    <row r="628" s="18" customFormat="1" ht="13.5" spans="1:10">
      <c r="A628"/>
      <c r="B628"/>
      <c r="C628"/>
      <c r="D628"/>
      <c r="E628"/>
      <c r="F628"/>
      <c r="G628"/>
      <c r="H628"/>
      <c r="I628"/>
      <c r="J628"/>
    </row>
    <row r="629" s="18" customFormat="1" ht="13.5" spans="1:10">
      <c r="A629"/>
      <c r="B629"/>
      <c r="C629"/>
      <c r="D629"/>
      <c r="E629"/>
      <c r="F629"/>
      <c r="G629"/>
      <c r="H629"/>
      <c r="I629"/>
      <c r="J629"/>
    </row>
    <row r="630" s="18" customFormat="1" ht="13.5" spans="1:10">
      <c r="A630"/>
      <c r="B630"/>
      <c r="C630"/>
      <c r="D630"/>
      <c r="E630"/>
      <c r="F630"/>
      <c r="G630"/>
      <c r="H630"/>
      <c r="I630"/>
      <c r="J630"/>
    </row>
    <row r="631" s="18" customFormat="1" ht="13.5" spans="1:10">
      <c r="A631"/>
      <c r="B631"/>
      <c r="C631"/>
      <c r="D631"/>
      <c r="E631"/>
      <c r="F631"/>
      <c r="G631"/>
      <c r="H631"/>
      <c r="I631"/>
      <c r="J631"/>
    </row>
    <row r="632" s="18" customFormat="1" ht="13.5" spans="1:10">
      <c r="A632"/>
      <c r="B632"/>
      <c r="C632"/>
      <c r="D632"/>
      <c r="E632"/>
      <c r="F632"/>
      <c r="G632"/>
      <c r="H632"/>
      <c r="I632"/>
      <c r="J632"/>
    </row>
    <row r="633" s="18" customFormat="1" ht="13.5" spans="1:10">
      <c r="A633"/>
      <c r="B633"/>
      <c r="C633"/>
      <c r="D633"/>
      <c r="E633"/>
      <c r="F633"/>
      <c r="G633"/>
      <c r="H633"/>
      <c r="I633"/>
      <c r="J633"/>
    </row>
    <row r="634" s="18" customFormat="1" ht="13.5" spans="1:10">
      <c r="A634"/>
      <c r="B634"/>
      <c r="C634"/>
      <c r="D634"/>
      <c r="E634"/>
      <c r="F634"/>
      <c r="G634"/>
      <c r="H634"/>
      <c r="I634"/>
      <c r="J634"/>
    </row>
    <row r="635" s="18" customFormat="1" ht="13.5" spans="1:10">
      <c r="A635"/>
      <c r="B635"/>
      <c r="C635"/>
      <c r="D635"/>
      <c r="E635"/>
      <c r="F635"/>
      <c r="G635"/>
      <c r="H635"/>
      <c r="I635"/>
      <c r="J635"/>
    </row>
    <row r="636" s="18" customFormat="1" ht="13.5" spans="1:10">
      <c r="A636"/>
      <c r="B636"/>
      <c r="C636"/>
      <c r="D636"/>
      <c r="E636"/>
      <c r="F636"/>
      <c r="G636"/>
      <c r="H636"/>
      <c r="I636"/>
      <c r="J636"/>
    </row>
    <row r="637" s="18" customFormat="1" ht="13.5" spans="1:10">
      <c r="A637"/>
      <c r="B637"/>
      <c r="C637"/>
      <c r="D637"/>
      <c r="E637"/>
      <c r="F637"/>
      <c r="G637"/>
      <c r="H637"/>
      <c r="I637"/>
      <c r="J637"/>
    </row>
    <row r="638" s="18" customFormat="1" ht="13.5" spans="1:10">
      <c r="A638"/>
      <c r="B638"/>
      <c r="C638"/>
      <c r="D638"/>
      <c r="E638"/>
      <c r="F638"/>
      <c r="G638"/>
      <c r="H638"/>
      <c r="I638"/>
      <c r="J638"/>
    </row>
    <row r="639" s="18" customFormat="1" ht="13.5" spans="1:10">
      <c r="A639"/>
      <c r="B639"/>
      <c r="C639"/>
      <c r="D639"/>
      <c r="E639"/>
      <c r="F639"/>
      <c r="G639"/>
      <c r="H639"/>
      <c r="I639"/>
      <c r="J639"/>
    </row>
    <row r="640" s="18" customFormat="1" ht="13.5" spans="1:10">
      <c r="A640"/>
      <c r="B640"/>
      <c r="C640"/>
      <c r="D640"/>
      <c r="E640"/>
      <c r="F640"/>
      <c r="G640"/>
      <c r="H640"/>
      <c r="I640"/>
      <c r="J640"/>
    </row>
    <row r="641" s="18" customFormat="1" ht="13.5" spans="1:10">
      <c r="A641"/>
      <c r="B641"/>
      <c r="C641"/>
      <c r="D641"/>
      <c r="E641"/>
      <c r="F641"/>
      <c r="G641"/>
      <c r="H641"/>
      <c r="I641"/>
      <c r="J641"/>
    </row>
    <row r="642" s="18" customFormat="1" ht="13.5" spans="1:10">
      <c r="A642"/>
      <c r="B642"/>
      <c r="C642"/>
      <c r="D642"/>
      <c r="E642"/>
      <c r="F642"/>
      <c r="G642"/>
      <c r="H642"/>
      <c r="I642"/>
      <c r="J642"/>
    </row>
    <row r="643" s="18" customFormat="1" ht="13.5" spans="1:10">
      <c r="A643"/>
      <c r="B643"/>
      <c r="C643"/>
      <c r="D643"/>
      <c r="E643"/>
      <c r="F643"/>
      <c r="G643"/>
      <c r="H643"/>
      <c r="I643"/>
      <c r="J643"/>
    </row>
    <row r="644" s="18" customFormat="1" ht="13.5" spans="1:10">
      <c r="A644"/>
      <c r="B644"/>
      <c r="C644"/>
      <c r="D644"/>
      <c r="E644"/>
      <c r="F644"/>
      <c r="G644"/>
      <c r="H644"/>
      <c r="I644"/>
      <c r="J644"/>
    </row>
    <row r="645" s="18" customFormat="1" ht="13.5" spans="1:10">
      <c r="A645"/>
      <c r="B645"/>
      <c r="C645"/>
      <c r="D645"/>
      <c r="E645"/>
      <c r="F645"/>
      <c r="G645"/>
      <c r="H645"/>
      <c r="I645"/>
      <c r="J645"/>
    </row>
    <row r="646" s="18" customFormat="1" ht="13.5" spans="1:10">
      <c r="A646"/>
      <c r="B646"/>
      <c r="C646"/>
      <c r="D646"/>
      <c r="E646"/>
      <c r="F646"/>
      <c r="G646"/>
      <c r="H646"/>
      <c r="I646"/>
      <c r="J646"/>
    </row>
    <row r="647" s="18" customFormat="1" ht="13.5" spans="1:10">
      <c r="A647"/>
      <c r="B647"/>
      <c r="C647"/>
      <c r="D647"/>
      <c r="E647"/>
      <c r="F647"/>
      <c r="G647"/>
      <c r="H647"/>
      <c r="I647"/>
      <c r="J647"/>
    </row>
    <row r="648" s="18" customFormat="1" ht="13.5" spans="1:10">
      <c r="A648"/>
      <c r="B648"/>
      <c r="C648"/>
      <c r="D648"/>
      <c r="E648"/>
      <c r="F648"/>
      <c r="G648"/>
      <c r="H648"/>
      <c r="I648"/>
      <c r="J648"/>
    </row>
    <row r="649" s="18" customFormat="1" ht="13.5" spans="1:10">
      <c r="A649"/>
      <c r="B649"/>
      <c r="C649"/>
      <c r="D649"/>
      <c r="E649"/>
      <c r="F649"/>
      <c r="G649"/>
      <c r="H649"/>
      <c r="I649"/>
      <c r="J649"/>
    </row>
    <row r="650" s="18" customFormat="1" ht="13.5" spans="1:10">
      <c r="A650"/>
      <c r="B650"/>
      <c r="C650"/>
      <c r="D650"/>
      <c r="E650"/>
      <c r="F650"/>
      <c r="G650"/>
      <c r="H650"/>
      <c r="I650"/>
      <c r="J650"/>
    </row>
    <row r="651" s="18" customFormat="1" ht="13.5" spans="1:10">
      <c r="A651"/>
      <c r="B651"/>
      <c r="C651"/>
      <c r="D651"/>
      <c r="E651"/>
      <c r="F651"/>
      <c r="G651"/>
      <c r="H651"/>
      <c r="I651"/>
      <c r="J651"/>
    </row>
    <row r="652" s="18" customFormat="1" ht="13.5" spans="1:10">
      <c r="A652"/>
      <c r="B652"/>
      <c r="C652"/>
      <c r="D652"/>
      <c r="E652"/>
      <c r="F652"/>
      <c r="G652"/>
      <c r="H652"/>
      <c r="I652"/>
      <c r="J652"/>
    </row>
    <row r="653" s="18" customFormat="1" ht="13.5" spans="1:10">
      <c r="A653"/>
      <c r="B653"/>
      <c r="C653"/>
      <c r="D653"/>
      <c r="E653"/>
      <c r="F653"/>
      <c r="G653"/>
      <c r="H653"/>
      <c r="I653"/>
      <c r="J653"/>
    </row>
    <row r="654" s="18" customFormat="1" ht="13.5" spans="1:10">
      <c r="A654"/>
      <c r="B654"/>
      <c r="C654"/>
      <c r="D654"/>
      <c r="E654"/>
      <c r="F654"/>
      <c r="G654"/>
      <c r="H654"/>
      <c r="I654"/>
      <c r="J654"/>
    </row>
    <row r="655" s="18" customFormat="1" ht="13.5" spans="1:10">
      <c r="A655"/>
      <c r="B655"/>
      <c r="C655"/>
      <c r="D655"/>
      <c r="E655"/>
      <c r="F655"/>
      <c r="G655"/>
      <c r="H655"/>
      <c r="I655"/>
      <c r="J655"/>
    </row>
    <row r="656" s="18" customFormat="1" ht="13.5" spans="1:10">
      <c r="A656"/>
      <c r="B656"/>
      <c r="C656"/>
      <c r="D656"/>
      <c r="E656"/>
      <c r="F656"/>
      <c r="G656"/>
      <c r="H656"/>
      <c r="I656"/>
      <c r="J656"/>
    </row>
    <row r="657" s="18" customFormat="1" ht="13.5" spans="1:10">
      <c r="A657"/>
      <c r="B657"/>
      <c r="C657"/>
      <c r="D657"/>
      <c r="E657"/>
      <c r="F657"/>
      <c r="G657"/>
      <c r="H657"/>
      <c r="I657"/>
      <c r="J657"/>
    </row>
    <row r="658" s="18" customFormat="1" ht="13.5" spans="1:10">
      <c r="A658"/>
      <c r="B658"/>
      <c r="C658"/>
      <c r="D658"/>
      <c r="E658"/>
      <c r="F658"/>
      <c r="G658"/>
      <c r="H658"/>
      <c r="I658"/>
      <c r="J658"/>
    </row>
    <row r="659" s="18" customFormat="1" ht="13.5" spans="1:10">
      <c r="A659"/>
      <c r="B659"/>
      <c r="C659"/>
      <c r="D659"/>
      <c r="E659"/>
      <c r="F659"/>
      <c r="G659"/>
      <c r="H659"/>
      <c r="I659"/>
      <c r="J659"/>
    </row>
    <row r="660" s="18" customFormat="1" ht="13.5" spans="1:10">
      <c r="A660"/>
      <c r="B660"/>
      <c r="C660"/>
      <c r="D660"/>
      <c r="E660"/>
      <c r="F660"/>
      <c r="G660"/>
      <c r="H660"/>
      <c r="I660"/>
      <c r="J660"/>
    </row>
    <row r="661" s="18" customFormat="1" ht="13.5" spans="1:10">
      <c r="A661"/>
      <c r="B661"/>
      <c r="C661"/>
      <c r="D661"/>
      <c r="E661"/>
      <c r="F661"/>
      <c r="G661"/>
      <c r="H661"/>
      <c r="I661"/>
      <c r="J661"/>
    </row>
    <row r="662" s="18" customFormat="1" ht="13.5" spans="1:10">
      <c r="A662"/>
      <c r="B662"/>
      <c r="C662"/>
      <c r="D662"/>
      <c r="E662"/>
      <c r="F662"/>
      <c r="G662"/>
      <c r="H662"/>
      <c r="I662"/>
      <c r="J662"/>
    </row>
    <row r="663" s="18" customFormat="1" ht="13.5" spans="1:10">
      <c r="A663"/>
      <c r="B663"/>
      <c r="C663"/>
      <c r="D663"/>
      <c r="E663"/>
      <c r="F663"/>
      <c r="G663"/>
      <c r="H663"/>
      <c r="I663"/>
      <c r="J663"/>
    </row>
    <row r="664" s="18" customFormat="1" ht="13.5" spans="1:10">
      <c r="A664"/>
      <c r="B664"/>
      <c r="C664"/>
      <c r="D664"/>
      <c r="E664"/>
      <c r="F664"/>
      <c r="G664"/>
      <c r="H664"/>
      <c r="I664"/>
      <c r="J664"/>
    </row>
    <row r="665" s="18" customFormat="1" ht="13.5" spans="1:10">
      <c r="A665"/>
      <c r="B665"/>
      <c r="C665"/>
      <c r="D665"/>
      <c r="E665"/>
      <c r="F665"/>
      <c r="G665"/>
      <c r="H665"/>
      <c r="I665"/>
      <c r="J665"/>
    </row>
    <row r="666" s="18" customFormat="1" ht="13.5" spans="1:10">
      <c r="A666"/>
      <c r="B666"/>
      <c r="C666"/>
      <c r="D666"/>
      <c r="E666"/>
      <c r="F666"/>
      <c r="G666"/>
      <c r="H666"/>
      <c r="I666"/>
      <c r="J666"/>
    </row>
    <row r="667" s="18" customFormat="1" ht="13.5" spans="1:10">
      <c r="A667"/>
      <c r="B667"/>
      <c r="C667"/>
      <c r="D667"/>
      <c r="E667"/>
      <c r="F667"/>
      <c r="G667"/>
      <c r="H667"/>
      <c r="I667"/>
      <c r="J667"/>
    </row>
    <row r="668" s="18" customFormat="1" ht="13.5" spans="1:10">
      <c r="A668"/>
      <c r="B668"/>
      <c r="C668"/>
      <c r="D668"/>
      <c r="E668"/>
      <c r="F668"/>
      <c r="G668"/>
      <c r="H668"/>
      <c r="I668"/>
      <c r="J668"/>
    </row>
    <row r="669" s="18" customFormat="1" ht="13.5" spans="1:10">
      <c r="A669"/>
      <c r="B669"/>
      <c r="C669"/>
      <c r="D669"/>
      <c r="E669"/>
      <c r="F669"/>
      <c r="G669"/>
      <c r="H669"/>
      <c r="I669"/>
      <c r="J669"/>
    </row>
    <row r="670" s="18" customFormat="1" ht="13.5" spans="1:10">
      <c r="A670"/>
      <c r="B670"/>
      <c r="C670"/>
      <c r="D670"/>
      <c r="E670"/>
      <c r="F670"/>
      <c r="G670"/>
      <c r="H670"/>
      <c r="I670"/>
      <c r="J670"/>
    </row>
    <row r="671" s="18" customFormat="1" ht="13.5" spans="1:10">
      <c r="A671"/>
      <c r="B671"/>
      <c r="C671"/>
      <c r="D671"/>
      <c r="E671"/>
      <c r="F671"/>
      <c r="G671"/>
      <c r="H671"/>
      <c r="I671"/>
      <c r="J671"/>
    </row>
    <row r="672" s="18" customFormat="1" ht="13.5" spans="1:10">
      <c r="A672"/>
      <c r="B672"/>
      <c r="C672"/>
      <c r="D672"/>
      <c r="E672"/>
      <c r="F672"/>
      <c r="G672"/>
      <c r="H672"/>
      <c r="I672"/>
      <c r="J672"/>
    </row>
    <row r="673" s="18" customFormat="1" ht="13.5" spans="1:10">
      <c r="A673"/>
      <c r="B673"/>
      <c r="C673"/>
      <c r="D673"/>
      <c r="E673"/>
      <c r="F673"/>
      <c r="G673"/>
      <c r="H673"/>
      <c r="I673"/>
      <c r="J673"/>
    </row>
    <row r="674" s="18" customFormat="1" ht="13.5" spans="1:10">
      <c r="A674"/>
      <c r="B674"/>
      <c r="C674"/>
      <c r="D674"/>
      <c r="E674"/>
      <c r="F674"/>
      <c r="G674"/>
      <c r="H674"/>
      <c r="I674"/>
      <c r="J674"/>
    </row>
    <row r="675" s="18" customFormat="1" ht="13.5" spans="1:10">
      <c r="A675"/>
      <c r="B675"/>
      <c r="C675"/>
      <c r="D675"/>
      <c r="E675"/>
      <c r="F675"/>
      <c r="G675"/>
      <c r="H675"/>
      <c r="I675"/>
      <c r="J675"/>
    </row>
    <row r="676" s="18" customFormat="1" ht="13.5" spans="1:10">
      <c r="A676"/>
      <c r="B676"/>
      <c r="C676"/>
      <c r="D676"/>
      <c r="E676"/>
      <c r="F676"/>
      <c r="G676"/>
      <c r="H676"/>
      <c r="I676"/>
      <c r="J676"/>
    </row>
    <row r="677" s="18" customFormat="1" ht="13.5" spans="1:10">
      <c r="A677"/>
      <c r="B677"/>
      <c r="C677"/>
      <c r="D677"/>
      <c r="E677"/>
      <c r="F677"/>
      <c r="G677"/>
      <c r="H677"/>
      <c r="I677"/>
      <c r="J677"/>
    </row>
    <row r="678" s="18" customFormat="1" ht="13.5" spans="1:10">
      <c r="A678"/>
      <c r="B678"/>
      <c r="C678"/>
      <c r="D678"/>
      <c r="E678"/>
      <c r="F678"/>
      <c r="G678"/>
      <c r="H678"/>
      <c r="I678"/>
      <c r="J678"/>
    </row>
    <row r="679" s="18" customFormat="1" ht="13.5" spans="1:10">
      <c r="A679"/>
      <c r="B679"/>
      <c r="C679"/>
      <c r="D679"/>
      <c r="E679"/>
      <c r="F679"/>
      <c r="G679"/>
      <c r="H679"/>
      <c r="I679"/>
      <c r="J679"/>
    </row>
    <row r="680" s="18" customFormat="1" ht="13.5" spans="1:10">
      <c r="A680"/>
      <c r="B680"/>
      <c r="C680"/>
      <c r="D680"/>
      <c r="E680"/>
      <c r="F680"/>
      <c r="G680"/>
      <c r="H680"/>
      <c r="I680"/>
      <c r="J680"/>
    </row>
    <row r="681" s="18" customFormat="1" ht="13.5" spans="1:10">
      <c r="A681"/>
      <c r="B681"/>
      <c r="C681"/>
      <c r="D681"/>
      <c r="E681"/>
      <c r="F681"/>
      <c r="G681"/>
      <c r="H681"/>
      <c r="I681"/>
      <c r="J681"/>
    </row>
    <row r="682" s="18" customFormat="1" ht="13.5" spans="1:10">
      <c r="A682"/>
      <c r="B682"/>
      <c r="C682"/>
      <c r="D682"/>
      <c r="E682"/>
      <c r="F682"/>
      <c r="G682"/>
      <c r="H682"/>
      <c r="I682"/>
      <c r="J682"/>
    </row>
    <row r="683" s="18" customFormat="1" ht="13.5" spans="1:10">
      <c r="A683"/>
      <c r="B683"/>
      <c r="C683"/>
      <c r="D683"/>
      <c r="E683"/>
      <c r="F683"/>
      <c r="G683"/>
      <c r="H683"/>
      <c r="I683"/>
      <c r="J683"/>
    </row>
    <row r="684" s="18" customFormat="1" ht="13.5" spans="1:10">
      <c r="A684"/>
      <c r="B684"/>
      <c r="C684"/>
      <c r="D684"/>
      <c r="E684"/>
      <c r="F684"/>
      <c r="G684"/>
      <c r="H684"/>
      <c r="I684"/>
      <c r="J684"/>
    </row>
    <row r="685" s="18" customFormat="1" ht="13.5" spans="1:10">
      <c r="A685"/>
      <c r="B685"/>
      <c r="C685"/>
      <c r="D685"/>
      <c r="E685"/>
      <c r="F685"/>
      <c r="G685"/>
      <c r="H685"/>
      <c r="I685"/>
      <c r="J685"/>
    </row>
    <row r="686" s="18" customFormat="1" ht="13.5" spans="1:10">
      <c r="A686"/>
      <c r="B686"/>
      <c r="C686"/>
      <c r="D686"/>
      <c r="E686"/>
      <c r="F686"/>
      <c r="G686"/>
      <c r="H686"/>
      <c r="I686"/>
      <c r="J686"/>
    </row>
    <row r="687" s="18" customFormat="1" ht="13.5" spans="1:10">
      <c r="A687"/>
      <c r="B687"/>
      <c r="C687"/>
      <c r="D687"/>
      <c r="E687"/>
      <c r="F687"/>
      <c r="G687"/>
      <c r="H687"/>
      <c r="I687"/>
      <c r="J687"/>
    </row>
    <row r="688" s="18" customFormat="1" ht="13.5" spans="1:10">
      <c r="A688"/>
      <c r="B688"/>
      <c r="C688"/>
      <c r="D688"/>
      <c r="E688"/>
      <c r="F688"/>
      <c r="G688"/>
      <c r="H688"/>
      <c r="I688"/>
      <c r="J688"/>
    </row>
    <row r="689" s="18" customFormat="1" ht="13.5" spans="1:10">
      <c r="A689"/>
      <c r="B689"/>
      <c r="C689"/>
      <c r="D689"/>
      <c r="E689"/>
      <c r="F689"/>
      <c r="G689"/>
      <c r="H689"/>
      <c r="I689"/>
      <c r="J689"/>
    </row>
    <row r="690" s="18" customFormat="1" ht="13.5" spans="1:10">
      <c r="A690"/>
      <c r="B690"/>
      <c r="C690"/>
      <c r="D690"/>
      <c r="E690"/>
      <c r="F690"/>
      <c r="G690"/>
      <c r="H690"/>
      <c r="I690"/>
      <c r="J690"/>
    </row>
    <row r="691" s="18" customFormat="1" ht="13.5" spans="1:10">
      <c r="A691"/>
      <c r="B691"/>
      <c r="C691"/>
      <c r="D691"/>
      <c r="E691"/>
      <c r="F691"/>
      <c r="G691"/>
      <c r="H691"/>
      <c r="I691"/>
      <c r="J691"/>
    </row>
    <row r="692" s="18" customFormat="1" ht="13.5" spans="1:10">
      <c r="A692"/>
      <c r="B692"/>
      <c r="C692"/>
      <c r="D692"/>
      <c r="E692"/>
      <c r="F692"/>
      <c r="G692"/>
      <c r="H692"/>
      <c r="I692"/>
      <c r="J692"/>
    </row>
    <row r="693" s="18" customFormat="1" ht="13.5" spans="1:10">
      <c r="A693"/>
      <c r="B693"/>
      <c r="C693"/>
      <c r="D693"/>
      <c r="E693"/>
      <c r="F693"/>
      <c r="G693"/>
      <c r="H693"/>
      <c r="I693"/>
      <c r="J693"/>
    </row>
    <row r="694" s="18" customFormat="1" ht="13.5" spans="1:10">
      <c r="A694"/>
      <c r="B694"/>
      <c r="C694"/>
      <c r="D694"/>
      <c r="E694"/>
      <c r="F694"/>
      <c r="G694"/>
      <c r="H694"/>
      <c r="I694"/>
      <c r="J694"/>
    </row>
    <row r="695" s="18" customFormat="1" ht="13.5" spans="1:10">
      <c r="A695"/>
      <c r="B695"/>
      <c r="C695"/>
      <c r="D695"/>
      <c r="E695"/>
      <c r="F695"/>
      <c r="G695"/>
      <c r="H695"/>
      <c r="I695"/>
      <c r="J695"/>
    </row>
    <row r="696" s="18" customFormat="1" ht="13.5" spans="1:10">
      <c r="A696"/>
      <c r="B696"/>
      <c r="C696"/>
      <c r="D696"/>
      <c r="E696"/>
      <c r="F696"/>
      <c r="G696"/>
      <c r="H696"/>
      <c r="I696"/>
      <c r="J696"/>
    </row>
    <row r="697" s="18" customFormat="1" ht="13.5" spans="1:10">
      <c r="A697"/>
      <c r="B697"/>
      <c r="C697"/>
      <c r="D697"/>
      <c r="E697"/>
      <c r="F697"/>
      <c r="G697"/>
      <c r="H697"/>
      <c r="I697"/>
      <c r="J697"/>
    </row>
    <row r="698" s="18" customFormat="1" ht="13.5" spans="1:10">
      <c r="A698"/>
      <c r="B698"/>
      <c r="C698"/>
      <c r="D698"/>
      <c r="E698"/>
      <c r="F698"/>
      <c r="G698"/>
      <c r="H698"/>
      <c r="I698"/>
      <c r="J698"/>
    </row>
    <row r="699" s="18" customFormat="1" ht="13.5" spans="1:10">
      <c r="A699"/>
      <c r="B699"/>
      <c r="C699"/>
      <c r="D699"/>
      <c r="E699"/>
      <c r="F699"/>
      <c r="G699"/>
      <c r="H699"/>
      <c r="I699"/>
      <c r="J699"/>
    </row>
    <row r="700" s="18" customFormat="1" ht="13.5" spans="1:10">
      <c r="A700"/>
      <c r="B700"/>
      <c r="C700"/>
      <c r="D700"/>
      <c r="E700"/>
      <c r="F700"/>
      <c r="G700"/>
      <c r="H700"/>
      <c r="I700"/>
      <c r="J700"/>
    </row>
    <row r="701" s="18" customFormat="1" ht="13.5" spans="1:10">
      <c r="A701"/>
      <c r="B701"/>
      <c r="C701"/>
      <c r="D701"/>
      <c r="E701"/>
      <c r="F701"/>
      <c r="G701"/>
      <c r="H701"/>
      <c r="I701"/>
      <c r="J701"/>
    </row>
    <row r="702" s="18" customFormat="1" ht="13.5" spans="1:10">
      <c r="A702"/>
      <c r="B702"/>
      <c r="C702"/>
      <c r="D702"/>
      <c r="E702"/>
      <c r="F702"/>
      <c r="G702"/>
      <c r="H702"/>
      <c r="I702"/>
      <c r="J702"/>
    </row>
    <row r="703" s="18" customFormat="1" ht="13.5" spans="1:10">
      <c r="A703"/>
      <c r="B703"/>
      <c r="C703"/>
      <c r="D703"/>
      <c r="E703"/>
      <c r="F703"/>
      <c r="G703"/>
      <c r="H703"/>
      <c r="I703"/>
      <c r="J703"/>
    </row>
    <row r="704" s="18" customFormat="1" ht="13.5" spans="1:10">
      <c r="A704"/>
      <c r="B704"/>
      <c r="C704"/>
      <c r="D704"/>
      <c r="E704"/>
      <c r="F704"/>
      <c r="G704"/>
      <c r="H704"/>
      <c r="I704"/>
      <c r="J704"/>
    </row>
    <row r="705" s="18" customFormat="1" ht="13.5" spans="1:10">
      <c r="A705"/>
      <c r="B705"/>
      <c r="C705"/>
      <c r="D705"/>
      <c r="E705"/>
      <c r="F705"/>
      <c r="G705"/>
      <c r="H705"/>
      <c r="I705"/>
      <c r="J705"/>
    </row>
    <row r="706" s="18" customFormat="1" ht="13.5" spans="1:10">
      <c r="A706"/>
      <c r="B706"/>
      <c r="C706"/>
      <c r="D706"/>
      <c r="E706"/>
      <c r="F706"/>
      <c r="G706"/>
      <c r="H706"/>
      <c r="I706"/>
      <c r="J706"/>
    </row>
    <row r="707" s="18" customFormat="1" ht="13.5" spans="1:10">
      <c r="A707"/>
      <c r="B707"/>
      <c r="C707"/>
      <c r="D707"/>
      <c r="E707"/>
      <c r="F707"/>
      <c r="G707"/>
      <c r="H707"/>
      <c r="I707"/>
      <c r="J707"/>
    </row>
    <row r="708" s="18" customFormat="1" ht="13.5" spans="1:10">
      <c r="A708"/>
      <c r="B708"/>
      <c r="C708"/>
      <c r="D708"/>
      <c r="E708"/>
      <c r="F708"/>
      <c r="G708"/>
      <c r="H708"/>
      <c r="I708"/>
      <c r="J708"/>
    </row>
    <row r="709" s="18" customFormat="1" ht="13.5" spans="1:10">
      <c r="A709"/>
      <c r="B709"/>
      <c r="C709"/>
      <c r="D709"/>
      <c r="E709"/>
      <c r="F709"/>
      <c r="G709"/>
      <c r="H709"/>
      <c r="I709"/>
      <c r="J709"/>
    </row>
    <row r="710" s="18" customFormat="1" ht="13.5" spans="1:10">
      <c r="A710"/>
      <c r="B710"/>
      <c r="C710"/>
      <c r="D710"/>
      <c r="E710"/>
      <c r="F710"/>
      <c r="G710"/>
      <c r="H710"/>
      <c r="I710"/>
      <c r="J710"/>
    </row>
    <row r="711" s="18" customFormat="1" ht="13.5" spans="1:10">
      <c r="A711"/>
      <c r="B711"/>
      <c r="C711"/>
      <c r="D711"/>
      <c r="E711"/>
      <c r="F711"/>
      <c r="G711"/>
      <c r="H711"/>
      <c r="I711"/>
      <c r="J711"/>
    </row>
    <row r="712" s="18" customFormat="1" ht="13.5" spans="1:10">
      <c r="A712"/>
      <c r="B712"/>
      <c r="C712"/>
      <c r="D712"/>
      <c r="E712"/>
      <c r="F712"/>
      <c r="G712"/>
      <c r="H712"/>
      <c r="I712"/>
      <c r="J712"/>
    </row>
    <row r="713" s="18" customFormat="1" ht="13.5" spans="1:10">
      <c r="A713"/>
      <c r="B713"/>
      <c r="C713"/>
      <c r="D713"/>
      <c r="E713"/>
      <c r="F713"/>
      <c r="G713"/>
      <c r="H713"/>
      <c r="I713"/>
      <c r="J713"/>
    </row>
    <row r="714" s="18" customFormat="1" ht="13.5" spans="1:10">
      <c r="A714"/>
      <c r="B714"/>
      <c r="C714"/>
      <c r="D714"/>
      <c r="E714"/>
      <c r="F714"/>
      <c r="G714"/>
      <c r="H714"/>
      <c r="I714"/>
      <c r="J714"/>
    </row>
    <row r="715" s="18" customFormat="1" ht="13.5" spans="1:10">
      <c r="A715"/>
      <c r="B715"/>
      <c r="C715"/>
      <c r="D715"/>
      <c r="E715"/>
      <c r="F715"/>
      <c r="G715"/>
      <c r="H715"/>
      <c r="I715"/>
      <c r="J715"/>
    </row>
    <row r="716" s="18" customFormat="1" ht="13.5" spans="1:10">
      <c r="A716"/>
      <c r="B716"/>
      <c r="C716"/>
      <c r="D716"/>
      <c r="E716"/>
      <c r="F716"/>
      <c r="G716"/>
      <c r="H716"/>
      <c r="I716"/>
      <c r="J716"/>
    </row>
    <row r="717" s="18" customFormat="1" ht="13.5" spans="1:10">
      <c r="A717"/>
      <c r="B717"/>
      <c r="C717"/>
      <c r="D717"/>
      <c r="E717"/>
      <c r="F717"/>
      <c r="G717"/>
      <c r="H717"/>
      <c r="I717"/>
      <c r="J717"/>
    </row>
    <row r="718" s="18" customFormat="1" ht="13.5" spans="1:10">
      <c r="A718"/>
      <c r="B718"/>
      <c r="C718"/>
      <c r="D718"/>
      <c r="E718"/>
      <c r="F718"/>
      <c r="G718"/>
      <c r="H718"/>
      <c r="I718"/>
      <c r="J718"/>
    </row>
    <row r="719" s="18" customFormat="1" ht="13.5" spans="1:10">
      <c r="A719"/>
      <c r="B719"/>
      <c r="C719"/>
      <c r="D719"/>
      <c r="E719"/>
      <c r="F719"/>
      <c r="G719"/>
      <c r="H719"/>
      <c r="I719"/>
      <c r="J719"/>
    </row>
    <row r="720" s="18" customFormat="1" ht="13.5" spans="1:10">
      <c r="A720"/>
      <c r="B720"/>
      <c r="C720"/>
      <c r="D720"/>
      <c r="E720"/>
      <c r="F720"/>
      <c r="G720"/>
      <c r="H720"/>
      <c r="I720"/>
      <c r="J720"/>
    </row>
    <row r="721" s="18" customFormat="1" ht="13.5" spans="1:10">
      <c r="A721"/>
      <c r="B721"/>
      <c r="C721"/>
      <c r="D721"/>
      <c r="E721"/>
      <c r="F721"/>
      <c r="G721"/>
      <c r="H721"/>
      <c r="I721"/>
      <c r="J721"/>
    </row>
    <row r="722" s="18" customFormat="1" ht="13.5" spans="1:10">
      <c r="A722"/>
      <c r="B722"/>
      <c r="C722"/>
      <c r="D722"/>
      <c r="E722"/>
      <c r="F722"/>
      <c r="G722"/>
      <c r="H722"/>
      <c r="I722"/>
      <c r="J722"/>
    </row>
    <row r="723" s="18" customFormat="1" ht="13.5" spans="1:10">
      <c r="A723"/>
      <c r="B723"/>
      <c r="C723"/>
      <c r="D723"/>
      <c r="E723"/>
      <c r="F723"/>
      <c r="G723"/>
      <c r="H723"/>
      <c r="I723"/>
      <c r="J723"/>
    </row>
    <row r="724" s="18" customFormat="1" ht="13.5" spans="1:10">
      <c r="A724"/>
      <c r="B724"/>
      <c r="C724"/>
      <c r="D724"/>
      <c r="E724"/>
      <c r="F724"/>
      <c r="G724"/>
      <c r="H724"/>
      <c r="I724"/>
      <c r="J724"/>
    </row>
    <row r="725" s="18" customFormat="1" ht="13.5" spans="1:10">
      <c r="A725"/>
      <c r="B725"/>
      <c r="C725"/>
      <c r="D725"/>
      <c r="E725"/>
      <c r="F725"/>
      <c r="G725"/>
      <c r="H725"/>
      <c r="I725"/>
      <c r="J725"/>
    </row>
    <row r="726" s="18" customFormat="1" ht="13.5" spans="1:10">
      <c r="A726"/>
      <c r="B726"/>
      <c r="C726"/>
      <c r="D726"/>
      <c r="E726"/>
      <c r="F726"/>
      <c r="G726"/>
      <c r="H726"/>
      <c r="I726"/>
      <c r="J726"/>
    </row>
    <row r="727" s="18" customFormat="1" ht="13.5" spans="1:10">
      <c r="A727"/>
      <c r="B727"/>
      <c r="C727"/>
      <c r="D727"/>
      <c r="E727"/>
      <c r="F727"/>
      <c r="G727"/>
      <c r="H727"/>
      <c r="I727"/>
      <c r="J727"/>
    </row>
    <row r="728" s="18" customFormat="1" ht="13.5" spans="1:10">
      <c r="A728"/>
      <c r="B728"/>
      <c r="C728"/>
      <c r="D728"/>
      <c r="E728"/>
      <c r="F728"/>
      <c r="G728"/>
      <c r="H728"/>
      <c r="I728"/>
      <c r="J728"/>
    </row>
    <row r="729" s="18" customFormat="1" ht="13.5" spans="1:10">
      <c r="A729"/>
      <c r="B729"/>
      <c r="C729"/>
      <c r="D729"/>
      <c r="E729"/>
      <c r="F729"/>
      <c r="G729"/>
      <c r="H729"/>
      <c r="I729"/>
      <c r="J729"/>
    </row>
    <row r="730" s="18" customFormat="1" ht="13.5" spans="1:10">
      <c r="A730"/>
      <c r="B730"/>
      <c r="C730"/>
      <c r="D730"/>
      <c r="E730"/>
      <c r="F730"/>
      <c r="G730"/>
      <c r="H730"/>
      <c r="I730"/>
      <c r="J730"/>
    </row>
    <row r="731" s="18" customFormat="1" ht="13.5" spans="1:10">
      <c r="A731"/>
      <c r="B731"/>
      <c r="C731"/>
      <c r="D731"/>
      <c r="E731"/>
      <c r="F731"/>
      <c r="G731"/>
      <c r="H731"/>
      <c r="I731"/>
      <c r="J731"/>
    </row>
    <row r="732" s="18" customFormat="1" ht="13.5" spans="1:10">
      <c r="A732"/>
      <c r="B732"/>
      <c r="C732"/>
      <c r="D732"/>
      <c r="E732"/>
      <c r="F732"/>
      <c r="G732"/>
      <c r="H732"/>
      <c r="I732"/>
      <c r="J732"/>
    </row>
    <row r="733" s="18" customFormat="1" ht="13.5" spans="1:10">
      <c r="A733"/>
      <c r="B733"/>
      <c r="C733"/>
      <c r="D733"/>
      <c r="E733"/>
      <c r="F733"/>
      <c r="G733"/>
      <c r="H733"/>
      <c r="I733"/>
      <c r="J733"/>
    </row>
    <row r="734" s="18" customFormat="1" ht="13.5" spans="1:10">
      <c r="A734"/>
      <c r="B734"/>
      <c r="C734"/>
      <c r="D734"/>
      <c r="E734"/>
      <c r="F734"/>
      <c r="G734"/>
      <c r="H734"/>
      <c r="I734"/>
      <c r="J734"/>
    </row>
    <row r="735" s="18" customFormat="1" ht="13.5" spans="1:10">
      <c r="A735"/>
      <c r="B735"/>
      <c r="C735"/>
      <c r="D735"/>
      <c r="E735"/>
      <c r="F735"/>
      <c r="G735"/>
      <c r="H735"/>
      <c r="I735"/>
      <c r="J735"/>
    </row>
    <row r="736" s="18" customFormat="1" ht="13.5" spans="1:10">
      <c r="A736"/>
      <c r="B736"/>
      <c r="C736"/>
      <c r="D736"/>
      <c r="E736"/>
      <c r="F736"/>
      <c r="G736"/>
      <c r="H736"/>
      <c r="I736"/>
      <c r="J736"/>
    </row>
    <row r="737" s="18" customFormat="1" ht="13.5" spans="1:10">
      <c r="A737"/>
      <c r="B737"/>
      <c r="C737"/>
      <c r="D737"/>
      <c r="E737"/>
      <c r="F737"/>
      <c r="G737"/>
      <c r="H737"/>
      <c r="I737"/>
      <c r="J737"/>
    </row>
    <row r="738" s="18" customFormat="1" ht="13.5" spans="1:10">
      <c r="A738"/>
      <c r="B738"/>
      <c r="C738"/>
      <c r="D738"/>
      <c r="E738"/>
      <c r="F738"/>
      <c r="G738"/>
      <c r="H738"/>
      <c r="I738"/>
      <c r="J738"/>
    </row>
    <row r="739" s="18" customFormat="1" ht="13.5" spans="1:10">
      <c r="A739"/>
      <c r="B739"/>
      <c r="C739"/>
      <c r="D739"/>
      <c r="E739"/>
      <c r="F739"/>
      <c r="G739"/>
      <c r="H739"/>
      <c r="I739"/>
      <c r="J739"/>
    </row>
    <row r="740" s="18" customFormat="1" ht="13.5" spans="1:10">
      <c r="A740"/>
      <c r="B740"/>
      <c r="C740"/>
      <c r="D740"/>
      <c r="E740"/>
      <c r="F740"/>
      <c r="G740"/>
      <c r="H740"/>
      <c r="I740"/>
      <c r="J740"/>
    </row>
    <row r="741" s="18" customFormat="1" ht="13.5" spans="1:10">
      <c r="A741"/>
      <c r="B741"/>
      <c r="C741"/>
      <c r="D741"/>
      <c r="E741"/>
      <c r="F741"/>
      <c r="G741"/>
      <c r="H741"/>
      <c r="I741"/>
      <c r="J741"/>
    </row>
    <row r="742" s="18" customFormat="1" ht="13.5" spans="1:10">
      <c r="A742"/>
      <c r="B742"/>
      <c r="C742"/>
      <c r="D742"/>
      <c r="E742"/>
      <c r="F742"/>
      <c r="G742"/>
      <c r="H742"/>
      <c r="I742"/>
      <c r="J742"/>
    </row>
    <row r="743" s="18" customFormat="1" ht="13.5" spans="1:10">
      <c r="A743"/>
      <c r="B743"/>
      <c r="C743"/>
      <c r="D743"/>
      <c r="E743"/>
      <c r="F743"/>
      <c r="G743"/>
      <c r="H743"/>
      <c r="I743"/>
      <c r="J743"/>
    </row>
    <row r="744" s="18" customFormat="1" ht="13.5" spans="1:10">
      <c r="A744"/>
      <c r="B744"/>
      <c r="C744"/>
      <c r="D744"/>
      <c r="E744"/>
      <c r="F744"/>
      <c r="G744"/>
      <c r="H744"/>
      <c r="I744"/>
      <c r="J744"/>
    </row>
    <row r="745" s="18" customFormat="1" ht="13.5" spans="1:10">
      <c r="A745"/>
      <c r="B745"/>
      <c r="C745"/>
      <c r="D745"/>
      <c r="E745"/>
      <c r="F745"/>
      <c r="G745"/>
      <c r="H745"/>
      <c r="I745"/>
      <c r="J745"/>
    </row>
    <row r="746" s="18" customFormat="1" ht="13.5" spans="1:10">
      <c r="A746"/>
      <c r="B746"/>
      <c r="C746"/>
      <c r="D746"/>
      <c r="E746"/>
      <c r="F746"/>
      <c r="G746"/>
      <c r="H746"/>
      <c r="I746"/>
      <c r="J746"/>
    </row>
    <row r="747" s="18" customFormat="1" ht="13.5" spans="1:10">
      <c r="A747"/>
      <c r="B747"/>
      <c r="C747"/>
      <c r="D747"/>
      <c r="E747"/>
      <c r="F747"/>
      <c r="G747"/>
      <c r="H747"/>
      <c r="I747"/>
      <c r="J747"/>
    </row>
    <row r="748" s="18" customFormat="1" ht="13.5" spans="1:10">
      <c r="A748"/>
      <c r="B748"/>
      <c r="C748"/>
      <c r="D748"/>
      <c r="E748"/>
      <c r="F748"/>
      <c r="G748"/>
      <c r="H748"/>
      <c r="I748"/>
      <c r="J748"/>
    </row>
    <row r="749" s="18" customFormat="1" ht="13.5" spans="1:10">
      <c r="A749"/>
      <c r="B749"/>
      <c r="C749"/>
      <c r="D749"/>
      <c r="E749"/>
      <c r="F749"/>
      <c r="G749"/>
      <c r="H749"/>
      <c r="I749"/>
      <c r="J749"/>
    </row>
    <row r="750" s="18" customFormat="1" ht="13.5" spans="1:10">
      <c r="A750"/>
      <c r="B750"/>
      <c r="C750"/>
      <c r="D750"/>
      <c r="E750"/>
      <c r="F750"/>
      <c r="G750"/>
      <c r="H750"/>
      <c r="I750"/>
      <c r="J750"/>
    </row>
    <row r="751" s="18" customFormat="1" ht="13.5" spans="1:10">
      <c r="A751"/>
      <c r="B751"/>
      <c r="C751"/>
      <c r="D751"/>
      <c r="E751"/>
      <c r="F751"/>
      <c r="G751"/>
      <c r="H751"/>
      <c r="I751"/>
      <c r="J751"/>
    </row>
    <row r="752" s="18" customFormat="1" ht="13.5" spans="1:10">
      <c r="A752"/>
      <c r="B752"/>
      <c r="C752"/>
      <c r="D752"/>
      <c r="E752"/>
      <c r="F752"/>
      <c r="G752"/>
      <c r="H752"/>
      <c r="I752"/>
      <c r="J752"/>
    </row>
    <row r="753" s="18" customFormat="1" ht="13.5" spans="1:10">
      <c r="A753"/>
      <c r="B753"/>
      <c r="C753"/>
      <c r="D753"/>
      <c r="E753"/>
      <c r="F753"/>
      <c r="G753"/>
      <c r="H753"/>
      <c r="I753"/>
      <c r="J753"/>
    </row>
    <row r="754" s="18" customFormat="1" ht="13.5" spans="1:10">
      <c r="A754"/>
      <c r="B754"/>
      <c r="C754"/>
      <c r="D754"/>
      <c r="E754"/>
      <c r="F754"/>
      <c r="G754"/>
      <c r="H754"/>
      <c r="I754"/>
      <c r="J754"/>
    </row>
    <row r="755" s="18" customFormat="1" ht="13.5" spans="1:10">
      <c r="A755"/>
      <c r="B755"/>
      <c r="C755"/>
      <c r="D755"/>
      <c r="E755"/>
      <c r="F755"/>
      <c r="G755"/>
      <c r="H755"/>
      <c r="I755"/>
      <c r="J755"/>
    </row>
    <row r="756" s="18" customFormat="1" ht="13.5" spans="1:10">
      <c r="A756"/>
      <c r="B756"/>
      <c r="C756"/>
      <c r="D756"/>
      <c r="E756"/>
      <c r="F756"/>
      <c r="G756"/>
      <c r="H756"/>
      <c r="I756"/>
      <c r="J756"/>
    </row>
    <row r="757" s="18" customFormat="1" ht="13.5" spans="1:10">
      <c r="A757"/>
      <c r="B757"/>
      <c r="C757"/>
      <c r="D757"/>
      <c r="E757"/>
      <c r="F757"/>
      <c r="G757"/>
      <c r="H757"/>
      <c r="I757"/>
      <c r="J757"/>
    </row>
    <row r="758" s="18" customFormat="1" ht="13.5" spans="1:10">
      <c r="A758"/>
      <c r="B758"/>
      <c r="C758"/>
      <c r="D758"/>
      <c r="E758"/>
      <c r="F758"/>
      <c r="G758"/>
      <c r="H758"/>
      <c r="I758"/>
      <c r="J758"/>
    </row>
    <row r="759" s="18" customFormat="1" ht="13.5" spans="1:10">
      <c r="A759"/>
      <c r="B759"/>
      <c r="C759"/>
      <c r="D759"/>
      <c r="E759"/>
      <c r="F759"/>
      <c r="G759"/>
      <c r="H759"/>
      <c r="I759"/>
      <c r="J759"/>
    </row>
    <row r="760" s="18" customFormat="1" ht="13.5" spans="1:10">
      <c r="A760"/>
      <c r="B760"/>
      <c r="C760"/>
      <c r="D760"/>
      <c r="E760"/>
      <c r="F760"/>
      <c r="G760"/>
      <c r="H760"/>
      <c r="I760"/>
      <c r="J760"/>
    </row>
    <row r="761" s="18" customFormat="1" ht="13.5" spans="1:10">
      <c r="A761"/>
      <c r="B761"/>
      <c r="C761"/>
      <c r="D761"/>
      <c r="E761"/>
      <c r="F761"/>
      <c r="G761"/>
      <c r="H761"/>
      <c r="I761"/>
      <c r="J761"/>
    </row>
    <row r="762" s="18" customFormat="1" ht="13.5" spans="1:10">
      <c r="A762"/>
      <c r="B762"/>
      <c r="C762"/>
      <c r="D762"/>
      <c r="E762"/>
      <c r="F762"/>
      <c r="G762"/>
      <c r="H762"/>
      <c r="I762"/>
      <c r="J762"/>
    </row>
    <row r="763" s="18" customFormat="1" ht="13.5" spans="1:10">
      <c r="A763"/>
      <c r="B763"/>
      <c r="C763"/>
      <c r="D763"/>
      <c r="E763"/>
      <c r="F763"/>
      <c r="G763"/>
      <c r="H763"/>
      <c r="I763"/>
      <c r="J763"/>
    </row>
    <row r="764" s="18" customFormat="1" ht="13.5" spans="1:10">
      <c r="A764"/>
      <c r="B764"/>
      <c r="C764"/>
      <c r="D764"/>
      <c r="E764"/>
      <c r="F764"/>
      <c r="G764"/>
      <c r="H764"/>
      <c r="I764"/>
      <c r="J764"/>
    </row>
    <row r="765" s="18" customFormat="1" ht="13.5" spans="1:10">
      <c r="A765"/>
      <c r="B765"/>
      <c r="C765"/>
      <c r="D765"/>
      <c r="E765"/>
      <c r="F765"/>
      <c r="G765"/>
      <c r="H765"/>
      <c r="I765"/>
      <c r="J765"/>
    </row>
    <row r="766" s="18" customFormat="1" ht="13.5" spans="1:10">
      <c r="A766"/>
      <c r="B766"/>
      <c r="C766"/>
      <c r="D766"/>
      <c r="E766"/>
      <c r="F766"/>
      <c r="G766"/>
      <c r="H766"/>
      <c r="I766"/>
      <c r="J766"/>
    </row>
    <row r="767" s="18" customFormat="1" ht="13.5" spans="1:10">
      <c r="A767"/>
      <c r="B767"/>
      <c r="C767"/>
      <c r="D767"/>
      <c r="E767"/>
      <c r="F767"/>
      <c r="G767"/>
      <c r="H767"/>
      <c r="I767"/>
      <c r="J767"/>
    </row>
    <row r="768" s="18" customFormat="1" ht="13.5" spans="1:10">
      <c r="A768"/>
      <c r="B768"/>
      <c r="C768"/>
      <c r="D768"/>
      <c r="E768"/>
      <c r="F768"/>
      <c r="G768"/>
      <c r="H768"/>
      <c r="I768"/>
      <c r="J768"/>
    </row>
    <row r="769" s="18" customFormat="1" ht="13.5" spans="1:10">
      <c r="A769"/>
      <c r="B769"/>
      <c r="C769"/>
      <c r="D769"/>
      <c r="E769"/>
      <c r="F769"/>
      <c r="G769"/>
      <c r="H769"/>
      <c r="I769"/>
      <c r="J769"/>
    </row>
    <row r="770" s="18" customFormat="1" ht="13.5" spans="1:10">
      <c r="A770"/>
      <c r="B770"/>
      <c r="C770"/>
      <c r="D770"/>
      <c r="E770"/>
      <c r="F770"/>
      <c r="G770"/>
      <c r="H770"/>
      <c r="I770"/>
      <c r="J770"/>
    </row>
    <row r="771" s="18" customFormat="1" ht="13.5" spans="1:10">
      <c r="A771"/>
      <c r="B771"/>
      <c r="C771"/>
      <c r="D771"/>
      <c r="E771"/>
      <c r="F771"/>
      <c r="G771"/>
      <c r="H771"/>
      <c r="I771"/>
      <c r="J771"/>
    </row>
    <row r="772" s="18" customFormat="1" ht="13.5" spans="1:10">
      <c r="A772"/>
      <c r="B772"/>
      <c r="C772"/>
      <c r="D772"/>
      <c r="E772"/>
      <c r="F772"/>
      <c r="G772"/>
      <c r="H772"/>
      <c r="I772"/>
      <c r="J772"/>
    </row>
    <row r="773" s="18" customFormat="1" ht="13.5" spans="1:10">
      <c r="A773"/>
      <c r="B773"/>
      <c r="C773"/>
      <c r="D773"/>
      <c r="E773"/>
      <c r="F773"/>
      <c r="G773"/>
      <c r="H773"/>
      <c r="I773"/>
      <c r="J773"/>
    </row>
    <row r="774" s="18" customFormat="1" ht="13.5" spans="1:10">
      <c r="A774"/>
      <c r="B774"/>
      <c r="C774"/>
      <c r="D774"/>
      <c r="E774"/>
      <c r="F774"/>
      <c r="G774"/>
      <c r="H774"/>
      <c r="I774"/>
      <c r="J774"/>
    </row>
    <row r="775" s="18" customFormat="1" ht="13.5" spans="1:10">
      <c r="A775"/>
      <c r="B775"/>
      <c r="C775"/>
      <c r="D775"/>
      <c r="E775"/>
      <c r="F775"/>
      <c r="G775"/>
      <c r="H775"/>
      <c r="I775"/>
      <c r="J775"/>
    </row>
    <row r="776" s="18" customFormat="1" ht="13.5" spans="1:10">
      <c r="A776"/>
      <c r="B776"/>
      <c r="C776"/>
      <c r="D776"/>
      <c r="E776"/>
      <c r="F776"/>
      <c r="G776"/>
      <c r="H776"/>
      <c r="I776"/>
      <c r="J776"/>
    </row>
    <row r="777" s="18" customFormat="1" ht="13.5" spans="1:10">
      <c r="A777"/>
      <c r="B777"/>
      <c r="C777"/>
      <c r="D777"/>
      <c r="E777"/>
      <c r="F777"/>
      <c r="G777"/>
      <c r="H777"/>
      <c r="I777"/>
      <c r="J777"/>
    </row>
    <row r="778" s="18" customFormat="1" ht="13.5" spans="1:10">
      <c r="A778"/>
      <c r="B778"/>
      <c r="C778"/>
      <c r="D778"/>
      <c r="E778"/>
      <c r="F778"/>
      <c r="G778"/>
      <c r="H778"/>
      <c r="I778"/>
      <c r="J778"/>
    </row>
    <row r="779" s="18" customFormat="1" ht="13.5" spans="1:10">
      <c r="A779"/>
      <c r="B779"/>
      <c r="C779"/>
      <c r="D779"/>
      <c r="E779"/>
      <c r="F779"/>
      <c r="G779"/>
      <c r="H779"/>
      <c r="I779"/>
      <c r="J779"/>
    </row>
    <row r="780" s="18" customFormat="1" ht="13.5" spans="1:10">
      <c r="A780"/>
      <c r="B780"/>
      <c r="C780"/>
      <c r="D780"/>
      <c r="E780"/>
      <c r="F780"/>
      <c r="G780"/>
      <c r="H780"/>
      <c r="I780"/>
      <c r="J780"/>
    </row>
    <row r="781" s="18" customFormat="1" ht="13.5" spans="1:10">
      <c r="A781"/>
      <c r="B781"/>
      <c r="C781"/>
      <c r="D781"/>
      <c r="E781"/>
      <c r="F781"/>
      <c r="G781"/>
      <c r="H781"/>
      <c r="I781"/>
      <c r="J781"/>
    </row>
    <row r="782" s="18" customFormat="1" ht="13.5" spans="1:10">
      <c r="A782"/>
      <c r="B782"/>
      <c r="C782"/>
      <c r="D782"/>
      <c r="E782"/>
      <c r="F782"/>
      <c r="G782"/>
      <c r="H782"/>
      <c r="I782"/>
      <c r="J782"/>
    </row>
    <row r="783" s="18" customFormat="1" ht="13.5" spans="1:10">
      <c r="A783"/>
      <c r="B783"/>
      <c r="C783"/>
      <c r="D783"/>
      <c r="E783"/>
      <c r="F783"/>
      <c r="G783"/>
      <c r="H783"/>
      <c r="I783"/>
      <c r="J783"/>
    </row>
    <row r="784" s="18" customFormat="1" ht="13.5" spans="1:10">
      <c r="A784"/>
      <c r="B784"/>
      <c r="C784"/>
      <c r="D784"/>
      <c r="E784"/>
      <c r="F784"/>
      <c r="G784"/>
      <c r="H784"/>
      <c r="I784"/>
      <c r="J784"/>
    </row>
    <row r="785" s="18" customFormat="1" ht="13.5" spans="1:10">
      <c r="A785"/>
      <c r="B785"/>
      <c r="C785"/>
      <c r="D785"/>
      <c r="E785"/>
      <c r="F785"/>
      <c r="G785"/>
      <c r="H785"/>
      <c r="I785"/>
      <c r="J785"/>
    </row>
    <row r="786" s="18" customFormat="1" ht="13.5" spans="1:10">
      <c r="A786"/>
      <c r="B786"/>
      <c r="C786"/>
      <c r="D786"/>
      <c r="E786"/>
      <c r="F786"/>
      <c r="G786"/>
      <c r="H786"/>
      <c r="I786"/>
      <c r="J786"/>
    </row>
    <row r="787" s="18" customFormat="1" ht="13.5" spans="1:10">
      <c r="A787"/>
      <c r="B787"/>
      <c r="C787"/>
      <c r="D787"/>
      <c r="E787"/>
      <c r="F787"/>
      <c r="G787"/>
      <c r="H787"/>
      <c r="I787"/>
      <c r="J787"/>
    </row>
    <row r="788" s="18" customFormat="1" ht="13.5" spans="1:10">
      <c r="A788"/>
      <c r="B788"/>
      <c r="C788"/>
      <c r="D788"/>
      <c r="E788"/>
      <c r="F788"/>
      <c r="G788"/>
      <c r="H788"/>
      <c r="I788"/>
      <c r="J788"/>
    </row>
    <row r="789" s="18" customFormat="1" ht="13.5" spans="1:10">
      <c r="A789"/>
      <c r="B789"/>
      <c r="C789"/>
      <c r="D789"/>
      <c r="E789"/>
      <c r="F789"/>
      <c r="G789"/>
      <c r="H789"/>
      <c r="I789"/>
      <c r="J789"/>
    </row>
    <row r="790" s="18" customFormat="1" ht="13.5" spans="1:10">
      <c r="A790"/>
      <c r="B790"/>
      <c r="C790"/>
      <c r="D790"/>
      <c r="E790"/>
      <c r="F790"/>
      <c r="G790"/>
      <c r="H790"/>
      <c r="I790"/>
      <c r="J790"/>
    </row>
    <row r="791" s="18" customFormat="1" ht="13.5" spans="1:10">
      <c r="A791"/>
      <c r="B791"/>
      <c r="C791"/>
      <c r="D791"/>
      <c r="E791"/>
      <c r="F791"/>
      <c r="G791"/>
      <c r="H791"/>
      <c r="I791"/>
      <c r="J791"/>
    </row>
    <row r="792" s="18" customFormat="1" ht="13.5" spans="1:10">
      <c r="A792"/>
      <c r="B792"/>
      <c r="C792"/>
      <c r="D792"/>
      <c r="E792"/>
      <c r="F792"/>
      <c r="G792"/>
      <c r="H792"/>
      <c r="I792"/>
      <c r="J792"/>
    </row>
    <row r="793" s="18" customFormat="1" ht="13.5" spans="1:10">
      <c r="A793"/>
      <c r="B793"/>
      <c r="C793"/>
      <c r="D793"/>
      <c r="E793"/>
      <c r="F793"/>
      <c r="G793"/>
      <c r="H793"/>
      <c r="I793"/>
      <c r="J793"/>
    </row>
    <row r="794" s="18" customFormat="1" ht="13.5" spans="1:10">
      <c r="A794"/>
      <c r="B794"/>
      <c r="C794"/>
      <c r="D794"/>
      <c r="E794"/>
      <c r="F794"/>
      <c r="G794"/>
      <c r="H794"/>
      <c r="I794"/>
      <c r="J794"/>
    </row>
    <row r="795" s="18" customFormat="1" ht="13.5" spans="1:10">
      <c r="A795"/>
      <c r="B795"/>
      <c r="C795"/>
      <c r="D795"/>
      <c r="E795"/>
      <c r="F795"/>
      <c r="G795"/>
      <c r="H795"/>
      <c r="I795"/>
      <c r="J795"/>
    </row>
    <row r="796" s="18" customFormat="1" ht="13.5" spans="1:10">
      <c r="A796"/>
      <c r="B796"/>
      <c r="C796"/>
      <c r="D796"/>
      <c r="E796"/>
      <c r="F796"/>
      <c r="G796"/>
      <c r="H796"/>
      <c r="I796"/>
      <c r="J796"/>
    </row>
    <row r="797" s="18" customFormat="1" ht="13.5" spans="1:10">
      <c r="A797"/>
      <c r="B797"/>
      <c r="C797"/>
      <c r="D797"/>
      <c r="E797"/>
      <c r="F797"/>
      <c r="G797"/>
      <c r="H797"/>
      <c r="I797"/>
      <c r="J797"/>
    </row>
    <row r="798" s="18" customFormat="1" ht="13.5" spans="1:10">
      <c r="A798"/>
      <c r="B798"/>
      <c r="C798"/>
      <c r="D798"/>
      <c r="E798"/>
      <c r="F798"/>
      <c r="G798"/>
      <c r="H798"/>
      <c r="I798"/>
      <c r="J798"/>
    </row>
    <row r="799" s="18" customFormat="1" ht="13.5" spans="1:10">
      <c r="A799"/>
      <c r="B799"/>
      <c r="C799"/>
      <c r="D799"/>
      <c r="E799"/>
      <c r="F799"/>
      <c r="G799"/>
      <c r="H799"/>
      <c r="I799"/>
      <c r="J799"/>
    </row>
    <row r="800" s="18" customFormat="1" ht="13.5" spans="1:10">
      <c r="A800"/>
      <c r="B800"/>
      <c r="C800"/>
      <c r="D800"/>
      <c r="E800"/>
      <c r="F800"/>
      <c r="G800"/>
      <c r="H800"/>
      <c r="I800"/>
      <c r="J800"/>
    </row>
    <row r="801" s="18" customFormat="1" ht="13.5" spans="1:10">
      <c r="A801"/>
      <c r="B801"/>
      <c r="C801"/>
      <c r="D801"/>
      <c r="E801"/>
      <c r="F801"/>
      <c r="G801"/>
      <c r="H801"/>
      <c r="I801"/>
      <c r="J801"/>
    </row>
    <row r="802" s="18" customFormat="1" ht="13.5" spans="1:10">
      <c r="A802"/>
      <c r="B802"/>
      <c r="C802"/>
      <c r="D802"/>
      <c r="E802"/>
      <c r="F802"/>
      <c r="G802"/>
      <c r="H802"/>
      <c r="I802"/>
      <c r="J802"/>
    </row>
    <row r="803" s="18" customFormat="1" ht="13.5" spans="1:10">
      <c r="A803"/>
      <c r="B803"/>
      <c r="C803"/>
      <c r="D803"/>
      <c r="E803"/>
      <c r="F803"/>
      <c r="G803"/>
      <c r="H803"/>
      <c r="I803"/>
      <c r="J803"/>
    </row>
    <row r="804" s="18" customFormat="1" ht="13.5" spans="1:10">
      <c r="A804"/>
      <c r="B804"/>
      <c r="C804"/>
      <c r="D804"/>
      <c r="E804"/>
      <c r="F804"/>
      <c r="G804"/>
      <c r="H804"/>
      <c r="I804"/>
      <c r="J804"/>
    </row>
    <row r="805" s="18" customFormat="1" ht="13.5" spans="1:10">
      <c r="A805"/>
      <c r="B805"/>
      <c r="C805"/>
      <c r="D805"/>
      <c r="E805"/>
      <c r="F805"/>
      <c r="G805"/>
      <c r="H805"/>
      <c r="I805"/>
      <c r="J805"/>
    </row>
    <row r="806" s="18" customFormat="1" ht="13.5" spans="1:10">
      <c r="A806"/>
      <c r="B806"/>
      <c r="C806"/>
      <c r="D806"/>
      <c r="E806"/>
      <c r="F806"/>
      <c r="G806"/>
      <c r="H806"/>
      <c r="I806"/>
      <c r="J806"/>
    </row>
    <row r="807" s="18" customFormat="1" ht="13.5" spans="1:10">
      <c r="A807"/>
      <c r="B807"/>
      <c r="C807"/>
      <c r="D807"/>
      <c r="E807"/>
      <c r="F807"/>
      <c r="G807"/>
      <c r="H807"/>
      <c r="I807"/>
      <c r="J807"/>
    </row>
    <row r="808" s="18" customFormat="1" ht="13.5" spans="1:10">
      <c r="A808"/>
      <c r="B808"/>
      <c r="C808"/>
      <c r="D808"/>
      <c r="E808"/>
      <c r="F808"/>
      <c r="G808"/>
      <c r="H808"/>
      <c r="I808"/>
      <c r="J808"/>
    </row>
    <row r="809" s="18" customFormat="1" ht="13.5" spans="1:10">
      <c r="A809"/>
      <c r="B809"/>
      <c r="C809"/>
      <c r="D809"/>
      <c r="E809"/>
      <c r="F809"/>
      <c r="G809"/>
      <c r="H809"/>
      <c r="I809"/>
      <c r="J809"/>
    </row>
    <row r="810" s="18" customFormat="1" ht="13.5" spans="1:10">
      <c r="A810"/>
      <c r="B810"/>
      <c r="C810"/>
      <c r="D810"/>
      <c r="E810"/>
      <c r="F810"/>
      <c r="G810"/>
      <c r="H810"/>
      <c r="I810"/>
      <c r="J810"/>
    </row>
    <row r="811" s="18" customFormat="1" ht="13.5" spans="1:10">
      <c r="A811"/>
      <c r="B811"/>
      <c r="C811"/>
      <c r="D811"/>
      <c r="E811"/>
      <c r="F811"/>
      <c r="G811"/>
      <c r="H811"/>
      <c r="I811"/>
      <c r="J811"/>
    </row>
    <row r="812" s="18" customFormat="1" ht="13.5" spans="1:10">
      <c r="A812"/>
      <c r="B812"/>
      <c r="C812"/>
      <c r="D812"/>
      <c r="E812"/>
      <c r="F812"/>
      <c r="G812"/>
      <c r="H812"/>
      <c r="I812"/>
      <c r="J812"/>
    </row>
    <row r="813" s="18" customFormat="1" ht="13.5" spans="1:10">
      <c r="A813"/>
      <c r="B813"/>
      <c r="C813"/>
      <c r="D813"/>
      <c r="E813"/>
      <c r="F813"/>
      <c r="G813"/>
      <c r="H813"/>
      <c r="I813"/>
      <c r="J813"/>
    </row>
    <row r="814" s="18" customFormat="1" ht="13.5" spans="1:10">
      <c r="A814"/>
      <c r="B814"/>
      <c r="C814"/>
      <c r="D814"/>
      <c r="E814"/>
      <c r="F814"/>
      <c r="G814"/>
      <c r="H814"/>
      <c r="I814"/>
      <c r="J814"/>
    </row>
    <row r="815" s="18" customFormat="1" ht="13.5" spans="1:10">
      <c r="A815"/>
      <c r="B815"/>
      <c r="C815"/>
      <c r="D815"/>
      <c r="E815"/>
      <c r="F815"/>
      <c r="G815"/>
      <c r="H815"/>
      <c r="I815"/>
      <c r="J815"/>
    </row>
    <row r="816" s="18" customFormat="1" ht="13.5" spans="1:10">
      <c r="A816"/>
      <c r="B816"/>
      <c r="C816"/>
      <c r="D816"/>
      <c r="E816"/>
      <c r="F816"/>
      <c r="G816"/>
      <c r="H816"/>
      <c r="I816"/>
      <c r="J816"/>
    </row>
    <row r="817" s="18" customFormat="1" ht="13.5" spans="1:10">
      <c r="A817"/>
      <c r="B817"/>
      <c r="C817"/>
      <c r="D817"/>
      <c r="E817"/>
      <c r="F817"/>
      <c r="G817"/>
      <c r="H817"/>
      <c r="I817"/>
      <c r="J817"/>
    </row>
    <row r="818" s="18" customFormat="1" ht="13.5" spans="1:10">
      <c r="A818"/>
      <c r="B818"/>
      <c r="C818"/>
      <c r="D818"/>
      <c r="E818"/>
      <c r="F818"/>
      <c r="G818"/>
      <c r="H818"/>
      <c r="I818"/>
      <c r="J818"/>
    </row>
    <row r="819" s="18" customFormat="1" ht="13.5" spans="1:10">
      <c r="A819"/>
      <c r="B819"/>
      <c r="C819"/>
      <c r="D819"/>
      <c r="E819"/>
      <c r="F819"/>
      <c r="G819"/>
      <c r="H819"/>
      <c r="I819"/>
      <c r="J819"/>
    </row>
    <row r="820" s="18" customFormat="1" ht="13.5" spans="1:10">
      <c r="A820"/>
      <c r="B820"/>
      <c r="C820"/>
      <c r="D820"/>
      <c r="E820"/>
      <c r="F820"/>
      <c r="G820"/>
      <c r="H820"/>
      <c r="I820"/>
      <c r="J820"/>
    </row>
    <row r="821" s="18" customFormat="1" ht="13.5" spans="1:10">
      <c r="A821"/>
      <c r="B821"/>
      <c r="C821"/>
      <c r="D821"/>
      <c r="E821"/>
      <c r="F821"/>
      <c r="G821"/>
      <c r="H821"/>
      <c r="I821"/>
      <c r="J821"/>
    </row>
    <row r="822" s="18" customFormat="1" ht="13.5" spans="1:10">
      <c r="A822"/>
      <c r="B822"/>
      <c r="C822"/>
      <c r="D822"/>
      <c r="E822"/>
      <c r="F822"/>
      <c r="G822"/>
      <c r="H822"/>
      <c r="I822"/>
      <c r="J822"/>
    </row>
    <row r="823" s="18" customFormat="1" ht="13.5" spans="1:10">
      <c r="A823"/>
      <c r="B823"/>
      <c r="C823"/>
      <c r="D823"/>
      <c r="E823"/>
      <c r="F823"/>
      <c r="G823"/>
      <c r="H823"/>
      <c r="I823"/>
      <c r="J823"/>
    </row>
    <row r="824" s="18" customFormat="1" ht="13.5" spans="1:10">
      <c r="A824"/>
      <c r="B824"/>
      <c r="C824"/>
      <c r="D824"/>
      <c r="E824"/>
      <c r="F824"/>
      <c r="G824"/>
      <c r="H824"/>
      <c r="I824"/>
      <c r="J824"/>
    </row>
    <row r="825" s="18" customFormat="1" ht="13.5" spans="1:10">
      <c r="A825"/>
      <c r="B825"/>
      <c r="C825"/>
      <c r="D825"/>
      <c r="E825"/>
      <c r="F825"/>
      <c r="G825"/>
      <c r="H825"/>
      <c r="I825"/>
      <c r="J825"/>
    </row>
    <row r="826" s="18" customFormat="1" ht="13.5" spans="1:10">
      <c r="A826"/>
      <c r="B826"/>
      <c r="C826"/>
      <c r="D826"/>
      <c r="E826"/>
      <c r="F826"/>
      <c r="G826"/>
      <c r="H826"/>
      <c r="I826"/>
      <c r="J826"/>
    </row>
    <row r="827" s="18" customFormat="1" ht="13.5" spans="1:10">
      <c r="A827"/>
      <c r="B827"/>
      <c r="C827"/>
      <c r="D827"/>
      <c r="E827"/>
      <c r="F827"/>
      <c r="G827"/>
      <c r="H827"/>
      <c r="I827"/>
      <c r="J827"/>
    </row>
    <row r="828" s="18" customFormat="1" ht="13.5" spans="1:10">
      <c r="A828"/>
      <c r="B828"/>
      <c r="C828"/>
      <c r="D828"/>
      <c r="E828"/>
      <c r="F828"/>
      <c r="G828"/>
      <c r="H828"/>
      <c r="I828"/>
      <c r="J828"/>
    </row>
    <row r="829" s="18" customFormat="1" ht="13.5" spans="1:10">
      <c r="A829"/>
      <c r="B829"/>
      <c r="C829"/>
      <c r="D829"/>
      <c r="E829"/>
      <c r="F829"/>
      <c r="G829"/>
      <c r="H829"/>
      <c r="I829"/>
      <c r="J829"/>
    </row>
    <row r="830" s="18" customFormat="1" ht="13.5" spans="1:10">
      <c r="A830"/>
      <c r="B830"/>
      <c r="C830"/>
      <c r="D830"/>
      <c r="E830"/>
      <c r="F830"/>
      <c r="G830"/>
      <c r="H830"/>
      <c r="I830"/>
      <c r="J830"/>
    </row>
    <row r="831" s="18" customFormat="1" ht="13.5" spans="1:10">
      <c r="A831"/>
      <c r="B831"/>
      <c r="C831"/>
      <c r="D831"/>
      <c r="E831"/>
      <c r="F831"/>
      <c r="G831"/>
      <c r="H831"/>
      <c r="I831"/>
      <c r="J831"/>
    </row>
    <row r="832" s="18" customFormat="1" ht="13.5" spans="1:10">
      <c r="A832"/>
      <c r="B832"/>
      <c r="C832"/>
      <c r="D832"/>
      <c r="E832"/>
      <c r="F832"/>
      <c r="G832"/>
      <c r="H832"/>
      <c r="I832"/>
      <c r="J832"/>
    </row>
    <row r="833" s="18" customFormat="1" ht="13.5" spans="1:10">
      <c r="A833"/>
      <c r="B833"/>
      <c r="C833"/>
      <c r="D833"/>
      <c r="E833"/>
      <c r="F833"/>
      <c r="G833"/>
      <c r="H833"/>
      <c r="I833"/>
      <c r="J833"/>
    </row>
    <row r="834" s="18" customFormat="1" ht="13.5" spans="1:10">
      <c r="A834"/>
      <c r="B834"/>
      <c r="C834"/>
      <c r="D834"/>
      <c r="E834"/>
      <c r="F834"/>
      <c r="G834"/>
      <c r="H834"/>
      <c r="I834"/>
      <c r="J834"/>
    </row>
    <row r="835" s="18" customFormat="1" ht="13.5" spans="1:10">
      <c r="A835"/>
      <c r="B835"/>
      <c r="C835"/>
      <c r="D835"/>
      <c r="E835"/>
      <c r="F835"/>
      <c r="G835"/>
      <c r="H835"/>
      <c r="I835"/>
      <c r="J835"/>
    </row>
    <row r="836" s="18" customFormat="1" ht="13.5" spans="1:10">
      <c r="A836"/>
      <c r="B836"/>
      <c r="C836"/>
      <c r="D836"/>
      <c r="E836"/>
      <c r="F836"/>
      <c r="G836"/>
      <c r="H836"/>
      <c r="I836"/>
      <c r="J836"/>
    </row>
    <row r="837" s="18" customFormat="1" ht="13.5" spans="1:10">
      <c r="A837"/>
      <c r="B837"/>
      <c r="C837"/>
      <c r="D837"/>
      <c r="E837"/>
      <c r="F837"/>
      <c r="G837"/>
      <c r="H837"/>
      <c r="I837"/>
      <c r="J837"/>
    </row>
    <row r="838" s="18" customFormat="1" ht="13.5" spans="1:10">
      <c r="A838"/>
      <c r="B838"/>
      <c r="C838"/>
      <c r="D838"/>
      <c r="E838"/>
      <c r="F838"/>
      <c r="G838"/>
      <c r="H838"/>
      <c r="I838"/>
      <c r="J838"/>
    </row>
    <row r="839" s="18" customFormat="1" ht="13.5" spans="1:10">
      <c r="A839"/>
      <c r="B839"/>
      <c r="C839"/>
      <c r="D839"/>
      <c r="E839"/>
      <c r="F839"/>
      <c r="G839"/>
      <c r="H839"/>
      <c r="I839"/>
      <c r="J839"/>
    </row>
    <row r="840" s="18" customFormat="1" ht="13.5" spans="1:10">
      <c r="A840"/>
      <c r="B840"/>
      <c r="C840"/>
      <c r="D840"/>
      <c r="E840"/>
      <c r="F840"/>
      <c r="G840"/>
      <c r="H840"/>
      <c r="I840"/>
      <c r="J840"/>
    </row>
    <row r="841" s="18" customFormat="1" ht="13.5" spans="1:10">
      <c r="A841"/>
      <c r="B841"/>
      <c r="C841"/>
      <c r="D841"/>
      <c r="E841"/>
      <c r="F841"/>
      <c r="G841"/>
      <c r="H841"/>
      <c r="I841"/>
      <c r="J841"/>
    </row>
    <row r="842" s="18" customFormat="1" ht="13.5" spans="1:10">
      <c r="A842"/>
      <c r="B842"/>
      <c r="C842"/>
      <c r="D842"/>
      <c r="E842"/>
      <c r="F842"/>
      <c r="G842"/>
      <c r="H842"/>
      <c r="I842"/>
      <c r="J842"/>
    </row>
    <row r="843" s="18" customFormat="1" ht="13.5" spans="1:10">
      <c r="A843"/>
      <c r="B843"/>
      <c r="C843"/>
      <c r="D843"/>
      <c r="E843"/>
      <c r="F843"/>
      <c r="G843"/>
      <c r="H843"/>
      <c r="I843"/>
      <c r="J843"/>
    </row>
    <row r="844" s="18" customFormat="1" ht="13.5" spans="1:10">
      <c r="A844"/>
      <c r="B844"/>
      <c r="C844"/>
      <c r="D844"/>
      <c r="E844"/>
      <c r="F844"/>
      <c r="G844"/>
      <c r="H844"/>
      <c r="I844"/>
      <c r="J844"/>
    </row>
    <row r="845" s="18" customFormat="1" ht="13.5" spans="1:10">
      <c r="A845"/>
      <c r="B845"/>
      <c r="C845"/>
      <c r="D845"/>
      <c r="E845"/>
      <c r="F845"/>
      <c r="G845"/>
      <c r="H845"/>
      <c r="I845"/>
      <c r="J845"/>
    </row>
    <row r="846" s="18" customFormat="1" ht="13.5" spans="1:10">
      <c r="A846"/>
      <c r="B846"/>
      <c r="C846"/>
      <c r="D846"/>
      <c r="E846"/>
      <c r="F846"/>
      <c r="G846"/>
      <c r="H846"/>
      <c r="I846"/>
      <c r="J846"/>
    </row>
    <row r="847" s="18" customFormat="1" ht="13.5" spans="1:10">
      <c r="A847"/>
      <c r="B847"/>
      <c r="C847"/>
      <c r="D847"/>
      <c r="E847"/>
      <c r="F847"/>
      <c r="G847"/>
      <c r="H847"/>
      <c r="I847"/>
      <c r="J847"/>
    </row>
    <row r="848" s="18" customFormat="1" ht="13.5" spans="1:10">
      <c r="A848"/>
      <c r="B848"/>
      <c r="C848"/>
      <c r="D848"/>
      <c r="E848"/>
      <c r="F848"/>
      <c r="G848"/>
      <c r="H848"/>
      <c r="I848"/>
      <c r="J848"/>
    </row>
    <row r="849" s="18" customFormat="1" ht="13.5" spans="1:10">
      <c r="A849"/>
      <c r="B849"/>
      <c r="C849"/>
      <c r="D849"/>
      <c r="E849"/>
      <c r="F849"/>
      <c r="G849"/>
      <c r="H849"/>
      <c r="I849"/>
      <c r="J849"/>
    </row>
    <row r="850" s="18" customFormat="1" ht="13.5" spans="1:10">
      <c r="A850"/>
      <c r="B850"/>
      <c r="C850"/>
      <c r="D850"/>
      <c r="E850"/>
      <c r="F850"/>
      <c r="G850"/>
      <c r="H850"/>
      <c r="I850"/>
      <c r="J850"/>
    </row>
    <row r="851" s="18" customFormat="1" ht="13.5" spans="1:10">
      <c r="A851"/>
      <c r="B851"/>
      <c r="C851"/>
      <c r="D851"/>
      <c r="E851"/>
      <c r="F851"/>
      <c r="G851"/>
      <c r="H851"/>
      <c r="I851"/>
      <c r="J851"/>
    </row>
    <row r="852" s="18" customFormat="1" ht="13.5" spans="1:10">
      <c r="A852"/>
      <c r="B852"/>
      <c r="C852"/>
      <c r="D852"/>
      <c r="E852"/>
      <c r="F852"/>
      <c r="G852"/>
      <c r="H852"/>
      <c r="I852"/>
      <c r="J852"/>
    </row>
    <row r="853" s="18" customFormat="1" ht="13.5" spans="1:10">
      <c r="A853"/>
      <c r="B853"/>
      <c r="C853"/>
      <c r="D853"/>
      <c r="E853"/>
      <c r="F853"/>
      <c r="G853"/>
      <c r="H853"/>
      <c r="I853"/>
      <c r="J853"/>
    </row>
    <row r="854" s="18" customFormat="1" ht="13.5" spans="1:10">
      <c r="A854"/>
      <c r="B854"/>
      <c r="C854"/>
      <c r="D854"/>
      <c r="E854"/>
      <c r="F854"/>
      <c r="G854"/>
      <c r="H854"/>
      <c r="I854"/>
      <c r="J854"/>
    </row>
    <row r="855" s="18" customFormat="1" ht="13.5" spans="1:10">
      <c r="A855"/>
      <c r="B855"/>
      <c r="C855"/>
      <c r="D855"/>
      <c r="E855"/>
      <c r="F855"/>
      <c r="G855"/>
      <c r="H855"/>
      <c r="I855"/>
      <c r="J855"/>
    </row>
    <row r="856" s="18" customFormat="1" ht="13.5" spans="1:10">
      <c r="A856"/>
      <c r="B856"/>
      <c r="C856"/>
      <c r="D856"/>
      <c r="E856"/>
      <c r="F856"/>
      <c r="G856"/>
      <c r="H856"/>
      <c r="I856"/>
      <c r="J856"/>
    </row>
    <row r="857" s="18" customFormat="1" ht="13.5" spans="1:10">
      <c r="A857"/>
      <c r="B857"/>
      <c r="C857"/>
      <c r="D857"/>
      <c r="E857"/>
      <c r="F857"/>
      <c r="G857"/>
      <c r="H857"/>
      <c r="I857"/>
      <c r="J857"/>
    </row>
    <row r="858" s="18" customFormat="1" ht="13.5" spans="1:10">
      <c r="A858"/>
      <c r="B858"/>
      <c r="C858"/>
      <c r="D858"/>
      <c r="E858"/>
      <c r="F858"/>
      <c r="G858"/>
      <c r="H858"/>
      <c r="I858"/>
      <c r="J858"/>
    </row>
    <row r="859" s="18" customFormat="1" ht="13.5" spans="1:10">
      <c r="A859"/>
      <c r="B859"/>
      <c r="C859"/>
      <c r="D859"/>
      <c r="E859"/>
      <c r="F859"/>
      <c r="G859"/>
      <c r="H859"/>
      <c r="I859"/>
      <c r="J859"/>
    </row>
    <row r="860" s="18" customFormat="1" ht="13.5" spans="1:10">
      <c r="A860"/>
      <c r="B860"/>
      <c r="C860"/>
      <c r="D860"/>
      <c r="E860"/>
      <c r="F860"/>
      <c r="G860"/>
      <c r="H860"/>
      <c r="I860"/>
      <c r="J860"/>
    </row>
    <row r="861" s="18" customFormat="1" ht="13.5" spans="1:10">
      <c r="A861"/>
      <c r="B861"/>
      <c r="C861"/>
      <c r="D861"/>
      <c r="E861"/>
      <c r="F861"/>
      <c r="G861"/>
      <c r="H861"/>
      <c r="I861"/>
      <c r="J861"/>
    </row>
    <row r="862" s="18" customFormat="1" ht="13.5" spans="1:10">
      <c r="A862"/>
      <c r="B862"/>
      <c r="C862"/>
      <c r="D862"/>
      <c r="E862"/>
      <c r="F862"/>
      <c r="G862"/>
      <c r="H862"/>
      <c r="I862"/>
      <c r="J862"/>
    </row>
    <row r="863" s="18" customFormat="1" ht="13.5" spans="1:10">
      <c r="A863"/>
      <c r="B863"/>
      <c r="C863"/>
      <c r="D863"/>
      <c r="E863"/>
      <c r="F863"/>
      <c r="G863"/>
      <c r="H863"/>
      <c r="I863"/>
      <c r="J863"/>
    </row>
    <row r="864" s="18" customFormat="1" ht="13.5" spans="1:10">
      <c r="A864"/>
      <c r="B864"/>
      <c r="C864"/>
      <c r="D864"/>
      <c r="E864"/>
      <c r="F864"/>
      <c r="G864"/>
      <c r="H864"/>
      <c r="I864"/>
      <c r="J864"/>
    </row>
    <row r="865" s="18" customFormat="1" ht="13.5" spans="1:10">
      <c r="A865"/>
      <c r="B865"/>
      <c r="C865"/>
      <c r="D865"/>
      <c r="E865"/>
      <c r="F865"/>
      <c r="G865"/>
      <c r="H865"/>
      <c r="I865"/>
      <c r="J865"/>
    </row>
    <row r="866" s="18" customFormat="1" ht="13.5" spans="1:10">
      <c r="A866"/>
      <c r="B866"/>
      <c r="C866"/>
      <c r="D866"/>
      <c r="E866"/>
      <c r="F866"/>
      <c r="G866"/>
      <c r="H866"/>
      <c r="I866"/>
      <c r="J866"/>
    </row>
    <row r="867" s="18" customFormat="1" ht="13.5" spans="1:10">
      <c r="A867"/>
      <c r="B867"/>
      <c r="C867"/>
      <c r="D867"/>
      <c r="E867"/>
      <c r="F867"/>
      <c r="G867"/>
      <c r="H867"/>
      <c r="I867"/>
      <c r="J867"/>
    </row>
    <row r="868" s="18" customFormat="1" ht="13.5" spans="1:10">
      <c r="A868"/>
      <c r="B868"/>
      <c r="C868"/>
      <c r="D868"/>
      <c r="E868"/>
      <c r="F868"/>
      <c r="G868"/>
      <c r="H868"/>
      <c r="I868"/>
      <c r="J868"/>
    </row>
    <row r="869" s="18" customFormat="1" ht="13.5" spans="1:10">
      <c r="A869"/>
      <c r="B869"/>
      <c r="C869"/>
      <c r="D869"/>
      <c r="E869"/>
      <c r="F869"/>
      <c r="G869"/>
      <c r="H869"/>
      <c r="I869"/>
      <c r="J869"/>
    </row>
    <row r="870" s="18" customFormat="1" ht="13.5" spans="1:10">
      <c r="A870"/>
      <c r="B870"/>
      <c r="C870"/>
      <c r="D870"/>
      <c r="E870"/>
      <c r="F870"/>
      <c r="G870"/>
      <c r="H870"/>
      <c r="I870"/>
      <c r="J870"/>
    </row>
    <row r="871" s="18" customFormat="1" ht="13.5" spans="1:10">
      <c r="A871"/>
      <c r="B871"/>
      <c r="C871"/>
      <c r="D871"/>
      <c r="E871"/>
      <c r="F871"/>
      <c r="G871"/>
      <c r="H871"/>
      <c r="I871"/>
      <c r="J871"/>
    </row>
    <row r="872" s="18" customFormat="1" ht="13.5" spans="1:10">
      <c r="A872"/>
      <c r="B872"/>
      <c r="C872"/>
      <c r="D872"/>
      <c r="E872"/>
      <c r="F872"/>
      <c r="G872"/>
      <c r="H872"/>
      <c r="I872"/>
      <c r="J872"/>
    </row>
    <row r="873" s="18" customFormat="1" ht="13.5" spans="1:10">
      <c r="A873"/>
      <c r="B873"/>
      <c r="C873"/>
      <c r="D873"/>
      <c r="E873"/>
      <c r="F873"/>
      <c r="G873"/>
      <c r="H873"/>
      <c r="I873"/>
      <c r="J873"/>
    </row>
    <row r="874" s="18" customFormat="1" ht="13.5" spans="1:10">
      <c r="A874"/>
      <c r="B874"/>
      <c r="C874"/>
      <c r="D874"/>
      <c r="E874"/>
      <c r="F874"/>
      <c r="G874"/>
      <c r="H874"/>
      <c r="I874"/>
      <c r="J874"/>
    </row>
    <row r="875" s="18" customFormat="1" ht="13.5" spans="1:10">
      <c r="A875"/>
      <c r="B875"/>
      <c r="C875"/>
      <c r="D875"/>
      <c r="E875"/>
      <c r="F875"/>
      <c r="G875"/>
      <c r="H875"/>
      <c r="I875"/>
      <c r="J875"/>
    </row>
    <row r="876" s="18" customFormat="1" ht="13.5" spans="1:10">
      <c r="A876"/>
      <c r="B876"/>
      <c r="C876"/>
      <c r="D876"/>
      <c r="E876"/>
      <c r="F876"/>
      <c r="G876"/>
      <c r="H876"/>
      <c r="I876"/>
      <c r="J876"/>
    </row>
    <row r="877" s="18" customFormat="1" ht="13.5" spans="1:10">
      <c r="A877"/>
      <c r="B877"/>
      <c r="C877"/>
      <c r="D877"/>
      <c r="E877"/>
      <c r="F877"/>
      <c r="G877"/>
      <c r="H877"/>
      <c r="I877"/>
      <c r="J877"/>
    </row>
    <row r="878" s="18" customFormat="1" ht="13.5" spans="1:10">
      <c r="A878"/>
      <c r="B878"/>
      <c r="C878"/>
      <c r="D878"/>
      <c r="E878"/>
      <c r="F878"/>
      <c r="G878"/>
      <c r="H878"/>
      <c r="I878"/>
      <c r="J878"/>
    </row>
    <row r="879" s="18" customFormat="1" ht="13.5" spans="1:10">
      <c r="A879"/>
      <c r="B879"/>
      <c r="C879"/>
      <c r="D879"/>
      <c r="E879"/>
      <c r="F879"/>
      <c r="G879"/>
      <c r="H879"/>
      <c r="I879"/>
      <c r="J879"/>
    </row>
    <row r="880" s="18" customFormat="1" ht="13.5" spans="1:10">
      <c r="A880"/>
      <c r="B880"/>
      <c r="C880"/>
      <c r="D880"/>
      <c r="E880"/>
      <c r="F880"/>
      <c r="G880"/>
      <c r="H880"/>
      <c r="I880"/>
      <c r="J880"/>
    </row>
    <row r="881" s="18" customFormat="1" ht="13.5" spans="1:10">
      <c r="A881"/>
      <c r="B881"/>
      <c r="C881"/>
      <c r="D881"/>
      <c r="E881"/>
      <c r="F881"/>
      <c r="G881"/>
      <c r="H881"/>
      <c r="I881"/>
      <c r="J881"/>
    </row>
    <row r="882" s="18" customFormat="1" ht="13.5" spans="1:10">
      <c r="A882"/>
      <c r="B882"/>
      <c r="C882"/>
      <c r="D882"/>
      <c r="E882"/>
      <c r="F882"/>
      <c r="G882"/>
      <c r="H882"/>
      <c r="I882"/>
      <c r="J882"/>
    </row>
    <row r="883" s="18" customFormat="1" ht="13.5" spans="1:10">
      <c r="A883"/>
      <c r="B883"/>
      <c r="C883"/>
      <c r="D883"/>
      <c r="E883"/>
      <c r="F883"/>
      <c r="G883"/>
      <c r="H883"/>
      <c r="I883"/>
      <c r="J883"/>
    </row>
    <row r="884" s="18" customFormat="1" ht="13.5" spans="1:10">
      <c r="A884"/>
      <c r="B884"/>
      <c r="C884"/>
      <c r="D884"/>
      <c r="E884"/>
      <c r="F884"/>
      <c r="G884"/>
      <c r="H884"/>
      <c r="I884"/>
      <c r="J884"/>
    </row>
    <row r="885" s="18" customFormat="1" ht="13.5" spans="1:10">
      <c r="A885"/>
      <c r="B885"/>
      <c r="C885"/>
      <c r="D885"/>
      <c r="E885"/>
      <c r="F885"/>
      <c r="G885"/>
      <c r="H885"/>
      <c r="I885"/>
      <c r="J885"/>
    </row>
    <row r="886" s="18" customFormat="1" ht="13.5" spans="1:10">
      <c r="A886"/>
      <c r="B886"/>
      <c r="C886"/>
      <c r="D886"/>
      <c r="E886"/>
      <c r="F886"/>
      <c r="G886"/>
      <c r="H886"/>
      <c r="I886"/>
      <c r="J886"/>
    </row>
    <row r="887" s="18" customFormat="1" ht="13.5" spans="1:10">
      <c r="A887"/>
      <c r="B887"/>
      <c r="C887"/>
      <c r="D887"/>
      <c r="E887"/>
      <c r="F887"/>
      <c r="G887"/>
      <c r="H887"/>
      <c r="I887"/>
      <c r="J887"/>
    </row>
    <row r="888" s="18" customFormat="1" ht="13.5" spans="1:10">
      <c r="A888"/>
      <c r="B888"/>
      <c r="C888"/>
      <c r="D888"/>
      <c r="E888"/>
      <c r="F888"/>
      <c r="G888"/>
      <c r="H888"/>
      <c r="I888"/>
      <c r="J888"/>
    </row>
    <row r="889" s="18" customFormat="1" ht="13.5" spans="1:10">
      <c r="A889"/>
      <c r="B889"/>
      <c r="C889"/>
      <c r="D889"/>
      <c r="E889"/>
      <c r="F889"/>
      <c r="G889"/>
      <c r="H889"/>
      <c r="I889"/>
      <c r="J889"/>
    </row>
    <row r="890" s="18" customFormat="1" ht="13.5" spans="1:10">
      <c r="A890"/>
      <c r="B890"/>
      <c r="C890"/>
      <c r="D890"/>
      <c r="E890"/>
      <c r="F890"/>
      <c r="G890"/>
      <c r="H890"/>
      <c r="I890"/>
      <c r="J890"/>
    </row>
    <row r="891" s="18" customFormat="1" ht="13.5" spans="1:10">
      <c r="A891"/>
      <c r="B891"/>
      <c r="C891"/>
      <c r="D891"/>
      <c r="E891"/>
      <c r="F891"/>
      <c r="G891"/>
      <c r="H891"/>
      <c r="I891"/>
      <c r="J891"/>
    </row>
    <row r="892" s="18" customFormat="1" ht="13.5" spans="1:10">
      <c r="A892"/>
      <c r="B892"/>
      <c r="C892"/>
      <c r="D892"/>
      <c r="E892"/>
      <c r="F892"/>
      <c r="G892"/>
      <c r="H892"/>
      <c r="I892"/>
      <c r="J892"/>
    </row>
    <row r="893" s="18" customFormat="1" ht="13.5" spans="1:10">
      <c r="A893"/>
      <c r="B893"/>
      <c r="C893"/>
      <c r="D893"/>
      <c r="E893"/>
      <c r="F893"/>
      <c r="G893"/>
      <c r="H893"/>
      <c r="I893"/>
      <c r="J893"/>
    </row>
    <row r="894" s="18" customFormat="1" ht="13.5" spans="1:10">
      <c r="A894"/>
      <c r="B894"/>
      <c r="C894"/>
      <c r="D894"/>
      <c r="E894"/>
      <c r="F894"/>
      <c r="G894"/>
      <c r="H894"/>
      <c r="I894"/>
      <c r="J894"/>
    </row>
    <row r="895" s="18" customFormat="1" ht="13.5" spans="1:10">
      <c r="A895"/>
      <c r="B895"/>
      <c r="C895"/>
      <c r="D895"/>
      <c r="E895"/>
      <c r="F895"/>
      <c r="G895"/>
      <c r="H895"/>
      <c r="I895"/>
      <c r="J895"/>
    </row>
    <row r="896" s="18" customFormat="1" ht="13.5" spans="1:10">
      <c r="A896"/>
      <c r="B896"/>
      <c r="C896"/>
      <c r="D896"/>
      <c r="E896"/>
      <c r="F896"/>
      <c r="G896"/>
      <c r="H896"/>
      <c r="I896"/>
      <c r="J896"/>
    </row>
    <row r="897" s="18" customFormat="1" ht="13.5" spans="1:10">
      <c r="A897"/>
      <c r="B897"/>
      <c r="C897"/>
      <c r="D897"/>
      <c r="E897"/>
      <c r="F897"/>
      <c r="G897"/>
      <c r="H897"/>
      <c r="I897"/>
      <c r="J897"/>
    </row>
    <row r="898" s="18" customFormat="1" ht="13.5" spans="1:10">
      <c r="A898"/>
      <c r="B898"/>
      <c r="C898"/>
      <c r="D898"/>
      <c r="E898"/>
      <c r="F898"/>
      <c r="G898"/>
      <c r="H898"/>
      <c r="I898"/>
      <c r="J898"/>
    </row>
    <row r="899" s="18" customFormat="1" ht="13.5" spans="1:10">
      <c r="A899"/>
      <c r="B899"/>
      <c r="C899"/>
      <c r="D899"/>
      <c r="E899"/>
      <c r="F899"/>
      <c r="G899"/>
      <c r="H899"/>
      <c r="I899"/>
      <c r="J899"/>
    </row>
    <row r="900" s="18" customFormat="1" ht="13.5" spans="1:10">
      <c r="A900"/>
      <c r="B900"/>
      <c r="C900"/>
      <c r="D900"/>
      <c r="E900"/>
      <c r="F900"/>
      <c r="G900"/>
      <c r="H900"/>
      <c r="I900"/>
      <c r="J900"/>
    </row>
    <row r="901" s="18" customFormat="1" ht="13.5" spans="1:10">
      <c r="A901"/>
      <c r="B901"/>
      <c r="C901"/>
      <c r="D901"/>
      <c r="E901"/>
      <c r="F901"/>
      <c r="G901"/>
      <c r="H901"/>
      <c r="I901"/>
      <c r="J901"/>
    </row>
    <row r="902" s="18" customFormat="1" ht="13.5" spans="1:10">
      <c r="A902"/>
      <c r="B902"/>
      <c r="C902"/>
      <c r="D902"/>
      <c r="E902"/>
      <c r="F902"/>
      <c r="G902"/>
      <c r="H902"/>
      <c r="I902"/>
      <c r="J902"/>
    </row>
    <row r="903" s="18" customFormat="1" ht="13.5" spans="1:10">
      <c r="A903"/>
      <c r="B903"/>
      <c r="C903"/>
      <c r="D903"/>
      <c r="E903"/>
      <c r="F903"/>
      <c r="G903"/>
      <c r="H903"/>
      <c r="I903"/>
      <c r="J903"/>
    </row>
  </sheetData>
  <sortState ref="A1:Q903">
    <sortCondition ref="H1"/>
  </sortState>
  <conditionalFormatting sqref="C904:C1048576 C1:C64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07"/>
  <sheetViews>
    <sheetView tabSelected="1" workbookViewId="0">
      <selection activeCell="A1" sqref="$A1:$XFD1"/>
    </sheetView>
  </sheetViews>
  <sheetFormatPr defaultColWidth="9" defaultRowHeight="13.5"/>
  <cols>
    <col min="1" max="1" width="22.375" style="2" customWidth="1"/>
    <col min="2" max="2" width="12.125" style="2" customWidth="1"/>
    <col min="3" max="3" width="15.375" style="2" customWidth="1"/>
    <col min="4" max="4" width="43.5" style="2" customWidth="1"/>
    <col min="5" max="5" width="9.5" style="2" customWidth="1"/>
    <col min="6" max="6" width="40.875" style="3" customWidth="1"/>
    <col min="7" max="8" width="10" style="2" customWidth="1"/>
    <col min="9" max="11" width="9.375" style="2" customWidth="1"/>
    <col min="12" max="12" width="9" style="2"/>
    <col min="13" max="24" width="9" style="4"/>
    <col min="25" max="16384" width="9" style="1"/>
  </cols>
  <sheetData>
    <row r="1" s="1" customFormat="1" ht="27.95" customHeight="1" spans="1:24">
      <c r="A1" s="5" t="s">
        <v>4</v>
      </c>
      <c r="B1" s="6" t="s">
        <v>5</v>
      </c>
      <c r="C1" s="5" t="s">
        <v>6</v>
      </c>
      <c r="D1" s="5" t="s">
        <v>7</v>
      </c>
      <c r="E1" s="7" t="s">
        <v>889</v>
      </c>
      <c r="F1" s="8" t="s">
        <v>890</v>
      </c>
      <c r="G1" s="7" t="s">
        <v>941</v>
      </c>
      <c r="H1" s="7" t="s">
        <v>12</v>
      </c>
      <c r="I1" s="7" t="s">
        <v>942</v>
      </c>
      <c r="J1" s="7" t="s">
        <v>943</v>
      </c>
      <c r="K1" s="7" t="s">
        <v>944</v>
      </c>
      <c r="L1" s="2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27" customHeight="1" spans="1:11">
      <c r="A2" s="9" t="s">
        <v>341</v>
      </c>
      <c r="B2" s="9" t="s">
        <v>344</v>
      </c>
      <c r="C2" s="9" t="s">
        <v>345</v>
      </c>
      <c r="D2" s="9" t="s">
        <v>221</v>
      </c>
      <c r="E2" s="10" t="s">
        <v>892</v>
      </c>
      <c r="F2" s="11" t="str">
        <f>VLOOKUP(D2,公共课考试安排!C:H,6,0)</f>
        <v>2024.09.11（周三）09:00-11:00</v>
      </c>
      <c r="G2" s="10" t="str">
        <f>VLOOKUP(D2,公共课考试安排!C:I,7,0)</f>
        <v>D404</v>
      </c>
      <c r="H2" s="10">
        <f>COUNTIFS(B:B,B2,F:F,F2)</f>
        <v>1</v>
      </c>
      <c r="I2" s="10"/>
      <c r="J2" s="10"/>
      <c r="K2" s="10"/>
    </row>
    <row r="3" ht="27" customHeight="1" spans="1:11">
      <c r="A3" s="9" t="s">
        <v>290</v>
      </c>
      <c r="B3" s="9" t="s">
        <v>298</v>
      </c>
      <c r="C3" s="9" t="s">
        <v>299</v>
      </c>
      <c r="D3" s="9" t="s">
        <v>221</v>
      </c>
      <c r="E3" s="10" t="s">
        <v>892</v>
      </c>
      <c r="F3" s="11" t="str">
        <f>VLOOKUP(D3,公共课考试安排!C:H,6,0)</f>
        <v>2024.09.11（周三）09:00-11:00</v>
      </c>
      <c r="G3" s="10" t="str">
        <f>VLOOKUP(D3,公共课考试安排!C:I,7,0)</f>
        <v>D404</v>
      </c>
      <c r="H3" s="10">
        <f>COUNTIFS(B:B,B3,F:F,F3)</f>
        <v>1</v>
      </c>
      <c r="I3" s="10"/>
      <c r="J3" s="10"/>
      <c r="K3" s="10"/>
    </row>
    <row r="4" ht="27" customHeight="1" spans="1:11">
      <c r="A4" s="9" t="s">
        <v>266</v>
      </c>
      <c r="B4" s="9" t="s">
        <v>267</v>
      </c>
      <c r="C4" s="9" t="s">
        <v>268</v>
      </c>
      <c r="D4" s="9" t="s">
        <v>221</v>
      </c>
      <c r="E4" s="10" t="s">
        <v>892</v>
      </c>
      <c r="F4" s="11" t="str">
        <f>VLOOKUP(D4,公共课考试安排!C:H,6,0)</f>
        <v>2024.09.11（周三）09:00-11:00</v>
      </c>
      <c r="G4" s="10" t="str">
        <f>VLOOKUP(D4,公共课考试安排!C:I,7,0)</f>
        <v>D404</v>
      </c>
      <c r="H4" s="10">
        <f>COUNTIFS(B:B,B4,F:F,F4)</f>
        <v>1</v>
      </c>
      <c r="I4" s="10"/>
      <c r="J4" s="10"/>
      <c r="K4" s="10"/>
    </row>
    <row r="5" ht="27" customHeight="1" spans="1:11">
      <c r="A5" s="9" t="s">
        <v>266</v>
      </c>
      <c r="B5" s="9" t="s">
        <v>269</v>
      </c>
      <c r="C5" s="9" t="s">
        <v>270</v>
      </c>
      <c r="D5" s="9" t="s">
        <v>221</v>
      </c>
      <c r="E5" s="10" t="s">
        <v>892</v>
      </c>
      <c r="F5" s="11" t="str">
        <f>VLOOKUP(D5,公共课考试安排!C:H,6,0)</f>
        <v>2024.09.11（周三）09:00-11:00</v>
      </c>
      <c r="G5" s="10" t="str">
        <f>VLOOKUP(D5,公共课考试安排!C:I,7,0)</f>
        <v>D404</v>
      </c>
      <c r="H5" s="10">
        <f>COUNTIFS(B:B,B5,F:F,F5)</f>
        <v>1</v>
      </c>
      <c r="I5" s="10"/>
      <c r="J5" s="10"/>
      <c r="K5" s="10"/>
    </row>
    <row r="6" ht="27" customHeight="1" spans="1:11">
      <c r="A6" s="9" t="s">
        <v>309</v>
      </c>
      <c r="B6" s="9" t="s">
        <v>316</v>
      </c>
      <c r="C6" s="9" t="s">
        <v>317</v>
      </c>
      <c r="D6" s="9" t="s">
        <v>221</v>
      </c>
      <c r="E6" s="10" t="s">
        <v>892</v>
      </c>
      <c r="F6" s="11" t="str">
        <f>VLOOKUP(D6,公共课考试安排!C:H,6,0)</f>
        <v>2024.09.11（周三）09:00-11:00</v>
      </c>
      <c r="G6" s="10" t="str">
        <f>VLOOKUP(D6,公共课考试安排!C:I,7,0)</f>
        <v>D404</v>
      </c>
      <c r="H6" s="10">
        <f>COUNTIFS(B:B,B6,F:F,F6)</f>
        <v>1</v>
      </c>
      <c r="I6" s="10"/>
      <c r="J6" s="10"/>
      <c r="K6" s="10"/>
    </row>
    <row r="7" ht="27" customHeight="1" spans="1:11">
      <c r="A7" s="9" t="s">
        <v>569</v>
      </c>
      <c r="B7" s="9" t="s">
        <v>570</v>
      </c>
      <c r="C7" s="9" t="s">
        <v>571</v>
      </c>
      <c r="D7" s="9" t="s">
        <v>221</v>
      </c>
      <c r="E7" s="10" t="s">
        <v>892</v>
      </c>
      <c r="F7" s="11" t="str">
        <f>VLOOKUP(D7,公共课考试安排!C:H,6,0)</f>
        <v>2024.09.11（周三）09:00-11:00</v>
      </c>
      <c r="G7" s="10" t="str">
        <f>VLOOKUP(D7,公共课考试安排!C:I,7,0)</f>
        <v>D404</v>
      </c>
      <c r="H7" s="10">
        <f>COUNTIFS(B:B,B7,F:F,F7)</f>
        <v>1</v>
      </c>
      <c r="I7" s="10"/>
      <c r="J7" s="10"/>
      <c r="K7" s="10"/>
    </row>
    <row r="8" ht="27" customHeight="1" spans="1:11">
      <c r="A8" s="9" t="s">
        <v>214</v>
      </c>
      <c r="B8" s="9" t="s">
        <v>219</v>
      </c>
      <c r="C8" s="9" t="s">
        <v>220</v>
      </c>
      <c r="D8" s="9" t="s">
        <v>221</v>
      </c>
      <c r="E8" s="10" t="s">
        <v>892</v>
      </c>
      <c r="F8" s="11" t="str">
        <f>VLOOKUP(D8,公共课考试安排!C:H,6,0)</f>
        <v>2024.09.11（周三）09:00-11:00</v>
      </c>
      <c r="G8" s="10" t="str">
        <f>VLOOKUP(D8,公共课考试安排!C:I,7,0)</f>
        <v>D404</v>
      </c>
      <c r="H8" s="10">
        <f>COUNTIFS(B:B,B8,F:F,F8)</f>
        <v>1</v>
      </c>
      <c r="I8" s="10"/>
      <c r="J8" s="10"/>
      <c r="K8" s="10"/>
    </row>
    <row r="9" ht="27" customHeight="1" spans="1:11">
      <c r="A9" s="9" t="s">
        <v>290</v>
      </c>
      <c r="B9" s="9" t="s">
        <v>296</v>
      </c>
      <c r="C9" s="9" t="s">
        <v>297</v>
      </c>
      <c r="D9" s="9" t="s">
        <v>221</v>
      </c>
      <c r="E9" s="10" t="s">
        <v>892</v>
      </c>
      <c r="F9" s="11" t="str">
        <f>VLOOKUP(D9,公共课考试安排!C:H,6,0)</f>
        <v>2024.09.11（周三）09:00-11:00</v>
      </c>
      <c r="G9" s="10" t="str">
        <f>VLOOKUP(D9,公共课考试安排!C:I,7,0)</f>
        <v>D404</v>
      </c>
      <c r="H9" s="10">
        <f>COUNTIFS(B:B,B9,F:F,F9)</f>
        <v>1</v>
      </c>
      <c r="I9" s="10"/>
      <c r="J9" s="10"/>
      <c r="K9" s="10"/>
    </row>
    <row r="10" ht="27" customHeight="1" spans="1:11">
      <c r="A10" s="9" t="s">
        <v>309</v>
      </c>
      <c r="B10" s="9" t="s">
        <v>310</v>
      </c>
      <c r="C10" s="9" t="s">
        <v>311</v>
      </c>
      <c r="D10" s="9" t="s">
        <v>221</v>
      </c>
      <c r="E10" s="10" t="s">
        <v>892</v>
      </c>
      <c r="F10" s="11" t="str">
        <f>VLOOKUP(D10,公共课考试安排!C:H,6,0)</f>
        <v>2024.09.11（周三）09:00-11:00</v>
      </c>
      <c r="G10" s="10" t="str">
        <f>VLOOKUP(D10,公共课考试安排!C:I,7,0)</f>
        <v>D404</v>
      </c>
      <c r="H10" s="10">
        <f>COUNTIFS(B:B,B10,F:F,F10)</f>
        <v>1</v>
      </c>
      <c r="I10" s="10"/>
      <c r="J10" s="10"/>
      <c r="K10" s="10"/>
    </row>
    <row r="11" ht="27" customHeight="1" spans="1:11">
      <c r="A11" s="9" t="s">
        <v>415</v>
      </c>
      <c r="B11" s="9" t="s">
        <v>416</v>
      </c>
      <c r="C11" s="9" t="s">
        <v>417</v>
      </c>
      <c r="D11" s="9" t="s">
        <v>221</v>
      </c>
      <c r="E11" s="10" t="s">
        <v>892</v>
      </c>
      <c r="F11" s="11" t="str">
        <f>VLOOKUP(D11,公共课考试安排!C:H,6,0)</f>
        <v>2024.09.11（周三）09:00-11:00</v>
      </c>
      <c r="G11" s="10" t="str">
        <f>VLOOKUP(D11,公共课考试安排!C:I,7,0)</f>
        <v>D404</v>
      </c>
      <c r="H11" s="10">
        <f>COUNTIFS(B:B,B11,F:F,F11)</f>
        <v>1</v>
      </c>
      <c r="I11" s="10"/>
      <c r="J11" s="10"/>
      <c r="K11" s="10"/>
    </row>
    <row r="12" ht="27" customHeight="1" spans="1:11">
      <c r="A12" s="9" t="s">
        <v>572</v>
      </c>
      <c r="B12" s="9" t="s">
        <v>575</v>
      </c>
      <c r="C12" s="9" t="s">
        <v>576</v>
      </c>
      <c r="D12" s="9" t="s">
        <v>118</v>
      </c>
      <c r="E12" s="10" t="s">
        <v>892</v>
      </c>
      <c r="F12" s="11" t="str">
        <f>VLOOKUP(D12,公共课考试安排!C:H,6,0)</f>
        <v>2024.09.11（周三）18:00-20:00</v>
      </c>
      <c r="G12" s="10" t="str">
        <f>VLOOKUP(D12,公共课考试安排!C:I,7,0)</f>
        <v>D302</v>
      </c>
      <c r="H12" s="10">
        <f>COUNTIFS(B:B,B12,F:F,F12)</f>
        <v>1</v>
      </c>
      <c r="I12" s="10"/>
      <c r="J12" s="10"/>
      <c r="K12" s="10"/>
    </row>
    <row r="13" ht="27" customHeight="1" spans="1:11">
      <c r="A13" s="9" t="s">
        <v>184</v>
      </c>
      <c r="B13" s="9" t="s">
        <v>185</v>
      </c>
      <c r="C13" s="9" t="s">
        <v>186</v>
      </c>
      <c r="D13" s="9" t="s">
        <v>118</v>
      </c>
      <c r="E13" s="10" t="s">
        <v>892</v>
      </c>
      <c r="F13" s="11" t="str">
        <f>VLOOKUP(D13,公共课考试安排!C:H,6,0)</f>
        <v>2024.09.11（周三）18:00-20:00</v>
      </c>
      <c r="G13" s="10" t="str">
        <f>VLOOKUP(D13,公共课考试安排!C:I,7,0)</f>
        <v>D302</v>
      </c>
      <c r="H13" s="10">
        <f>COUNTIFS(B:B,B13,F:F,F13)</f>
        <v>1</v>
      </c>
      <c r="I13" s="10"/>
      <c r="J13" s="10"/>
      <c r="K13" s="10"/>
    </row>
    <row r="14" ht="27" customHeight="1" spans="1:11">
      <c r="A14" s="9" t="s">
        <v>508</v>
      </c>
      <c r="B14" s="9" t="s">
        <v>509</v>
      </c>
      <c r="C14" s="9" t="s">
        <v>510</v>
      </c>
      <c r="D14" s="9" t="s">
        <v>118</v>
      </c>
      <c r="E14" s="10" t="s">
        <v>892</v>
      </c>
      <c r="F14" s="11" t="str">
        <f>VLOOKUP(D14,公共课考试安排!C:H,6,0)</f>
        <v>2024.09.11（周三）18:00-20:00</v>
      </c>
      <c r="G14" s="10" t="str">
        <f>VLOOKUP(D14,公共课考试安排!C:I,7,0)</f>
        <v>D302</v>
      </c>
      <c r="H14" s="10">
        <f>COUNTIFS(B:B,B14,F:F,F14)</f>
        <v>1</v>
      </c>
      <c r="I14" s="10"/>
      <c r="J14" s="10"/>
      <c r="K14" s="10"/>
    </row>
    <row r="15" ht="27" customHeight="1" spans="1:11">
      <c r="A15" s="9" t="s">
        <v>583</v>
      </c>
      <c r="B15" s="9" t="s">
        <v>594</v>
      </c>
      <c r="C15" s="9" t="s">
        <v>595</v>
      </c>
      <c r="D15" s="9" t="s">
        <v>118</v>
      </c>
      <c r="E15" s="10" t="s">
        <v>892</v>
      </c>
      <c r="F15" s="11" t="str">
        <f>VLOOKUP(D15,公共课考试安排!C:H,6,0)</f>
        <v>2024.09.11（周三）18:00-20:00</v>
      </c>
      <c r="G15" s="10" t="str">
        <f>VLOOKUP(D15,公共课考试安排!C:I,7,0)</f>
        <v>D302</v>
      </c>
      <c r="H15" s="10">
        <f>COUNTIFS(B:B,B15,F:F,F15)</f>
        <v>1</v>
      </c>
      <c r="I15" s="10"/>
      <c r="J15" s="10"/>
      <c r="K15" s="10"/>
    </row>
    <row r="16" ht="27" customHeight="1" spans="1:11">
      <c r="A16" s="9" t="s">
        <v>165</v>
      </c>
      <c r="B16" s="9" t="s">
        <v>166</v>
      </c>
      <c r="C16" s="9" t="s">
        <v>167</v>
      </c>
      <c r="D16" s="9" t="s">
        <v>118</v>
      </c>
      <c r="E16" s="10" t="s">
        <v>892</v>
      </c>
      <c r="F16" s="11" t="str">
        <f>VLOOKUP(D16,公共课考试安排!C:H,6,0)</f>
        <v>2024.09.11（周三）18:00-20:00</v>
      </c>
      <c r="G16" s="10" t="str">
        <f>VLOOKUP(D16,公共课考试安排!C:I,7,0)</f>
        <v>D302</v>
      </c>
      <c r="H16" s="10">
        <f>COUNTIFS(B:B,B16,F:F,F16)</f>
        <v>1</v>
      </c>
      <c r="I16" s="10"/>
      <c r="J16" s="10"/>
      <c r="K16" s="10"/>
    </row>
    <row r="17" ht="27" customHeight="1" spans="1:11">
      <c r="A17" s="9" t="s">
        <v>290</v>
      </c>
      <c r="B17" s="9" t="s">
        <v>291</v>
      </c>
      <c r="C17" s="9" t="s">
        <v>292</v>
      </c>
      <c r="D17" s="9" t="s">
        <v>118</v>
      </c>
      <c r="E17" s="10" t="s">
        <v>892</v>
      </c>
      <c r="F17" s="11" t="str">
        <f>VLOOKUP(D17,公共课考试安排!C:H,6,0)</f>
        <v>2024.09.11（周三）18:00-20:00</v>
      </c>
      <c r="G17" s="10" t="str">
        <f>VLOOKUP(D17,公共课考试安排!C:I,7,0)</f>
        <v>D302</v>
      </c>
      <c r="H17" s="10">
        <f>COUNTIFS(B:B,B17,F:F,F17)</f>
        <v>1</v>
      </c>
      <c r="I17" s="10"/>
      <c r="J17" s="10"/>
      <c r="K17" s="10"/>
    </row>
    <row r="18" ht="27" customHeight="1" spans="1:11">
      <c r="A18" s="9" t="s">
        <v>388</v>
      </c>
      <c r="B18" s="9" t="s">
        <v>393</v>
      </c>
      <c r="C18" s="9" t="s">
        <v>394</v>
      </c>
      <c r="D18" s="9" t="s">
        <v>118</v>
      </c>
      <c r="E18" s="10" t="s">
        <v>892</v>
      </c>
      <c r="F18" s="11" t="str">
        <f>VLOOKUP(D18,公共课考试安排!C:H,6,0)</f>
        <v>2024.09.11（周三）18:00-20:00</v>
      </c>
      <c r="G18" s="10" t="str">
        <f>VLOOKUP(D18,公共课考试安排!C:I,7,0)</f>
        <v>D302</v>
      </c>
      <c r="H18" s="10">
        <f>COUNTIFS(B:B,B18,F:F,F18)</f>
        <v>1</v>
      </c>
      <c r="I18" s="10"/>
      <c r="J18" s="10"/>
      <c r="K18" s="10"/>
    </row>
    <row r="19" ht="27" customHeight="1" spans="1:11">
      <c r="A19" s="9" t="s">
        <v>388</v>
      </c>
      <c r="B19" s="9" t="s">
        <v>389</v>
      </c>
      <c r="C19" s="9" t="s">
        <v>390</v>
      </c>
      <c r="D19" s="9" t="s">
        <v>118</v>
      </c>
      <c r="E19" s="10" t="s">
        <v>892</v>
      </c>
      <c r="F19" s="11" t="str">
        <f>VLOOKUP(D19,公共课考试安排!C:H,6,0)</f>
        <v>2024.09.11（周三）18:00-20:00</v>
      </c>
      <c r="G19" s="10" t="str">
        <f>VLOOKUP(D19,公共课考试安排!C:I,7,0)</f>
        <v>D302</v>
      </c>
      <c r="H19" s="10">
        <f>COUNTIFS(B:B,B19,F:F,F19)</f>
        <v>1</v>
      </c>
      <c r="I19" s="10"/>
      <c r="J19" s="10"/>
      <c r="K19" s="10"/>
    </row>
    <row r="20" ht="27" customHeight="1" spans="1:11">
      <c r="A20" s="9" t="s">
        <v>362</v>
      </c>
      <c r="B20" s="9" t="s">
        <v>373</v>
      </c>
      <c r="C20" s="9" t="s">
        <v>374</v>
      </c>
      <c r="D20" s="9" t="s">
        <v>118</v>
      </c>
      <c r="E20" s="10" t="s">
        <v>892</v>
      </c>
      <c r="F20" s="11" t="str">
        <f>VLOOKUP(D20,公共课考试安排!C:H,6,0)</f>
        <v>2024.09.11（周三）18:00-20:00</v>
      </c>
      <c r="G20" s="10" t="str">
        <f>VLOOKUP(D20,公共课考试安排!C:I,7,0)</f>
        <v>D302</v>
      </c>
      <c r="H20" s="10">
        <f>COUNTIFS(B:B,B20,F:F,F20)</f>
        <v>1</v>
      </c>
      <c r="I20" s="10"/>
      <c r="J20" s="10"/>
      <c r="K20" s="10"/>
    </row>
    <row r="21" ht="27" customHeight="1" spans="1:11">
      <c r="A21" s="9" t="s">
        <v>583</v>
      </c>
      <c r="B21" s="9" t="s">
        <v>586</v>
      </c>
      <c r="C21" s="9" t="s">
        <v>587</v>
      </c>
      <c r="D21" s="9" t="s">
        <v>118</v>
      </c>
      <c r="E21" s="10" t="s">
        <v>892</v>
      </c>
      <c r="F21" s="11" t="str">
        <f>VLOOKUP(D21,公共课考试安排!C:H,6,0)</f>
        <v>2024.09.11（周三）18:00-20:00</v>
      </c>
      <c r="G21" s="10" t="str">
        <f>VLOOKUP(D21,公共课考试安排!C:I,7,0)</f>
        <v>D302</v>
      </c>
      <c r="H21" s="10">
        <f>COUNTIFS(B:B,B21,F:F,F21)</f>
        <v>1</v>
      </c>
      <c r="I21" s="10"/>
      <c r="J21" s="10"/>
      <c r="K21" s="10"/>
    </row>
    <row r="22" ht="27" customHeight="1" spans="1:11">
      <c r="A22" s="9" t="s">
        <v>290</v>
      </c>
      <c r="B22" s="9" t="s">
        <v>298</v>
      </c>
      <c r="C22" s="9" t="s">
        <v>299</v>
      </c>
      <c r="D22" s="9" t="s">
        <v>118</v>
      </c>
      <c r="E22" s="10" t="s">
        <v>892</v>
      </c>
      <c r="F22" s="11" t="str">
        <f>VLOOKUP(D22,公共课考试安排!C:H,6,0)</f>
        <v>2024.09.11（周三）18:00-20:00</v>
      </c>
      <c r="G22" s="10" t="str">
        <f>VLOOKUP(D22,公共课考试安排!C:I,7,0)</f>
        <v>D302</v>
      </c>
      <c r="H22" s="10">
        <f>COUNTIFS(B:B,B22,F:F,F22)</f>
        <v>1</v>
      </c>
      <c r="I22" s="10"/>
      <c r="J22" s="10"/>
      <c r="K22" s="10"/>
    </row>
    <row r="23" ht="27" customHeight="1" spans="1:11">
      <c r="A23" s="9" t="s">
        <v>165</v>
      </c>
      <c r="B23" s="9" t="s">
        <v>171</v>
      </c>
      <c r="C23" s="9" t="s">
        <v>172</v>
      </c>
      <c r="D23" s="9" t="s">
        <v>118</v>
      </c>
      <c r="E23" s="10" t="s">
        <v>892</v>
      </c>
      <c r="F23" s="11" t="str">
        <f>VLOOKUP(D23,公共课考试安排!C:H,6,0)</f>
        <v>2024.09.11（周三）18:00-20:00</v>
      </c>
      <c r="G23" s="10" t="str">
        <f>VLOOKUP(D23,公共课考试安排!C:I,7,0)</f>
        <v>D302</v>
      </c>
      <c r="H23" s="10">
        <f>COUNTIFS(B:B,B23,F:F,F23)</f>
        <v>1</v>
      </c>
      <c r="I23" s="10"/>
      <c r="J23" s="10"/>
      <c r="K23" s="10"/>
    </row>
    <row r="24" ht="27" customHeight="1" spans="1:11">
      <c r="A24" s="9" t="s">
        <v>415</v>
      </c>
      <c r="B24" s="9" t="s">
        <v>424</v>
      </c>
      <c r="C24" s="9" t="s">
        <v>425</v>
      </c>
      <c r="D24" s="9" t="s">
        <v>118</v>
      </c>
      <c r="E24" s="10" t="s">
        <v>892</v>
      </c>
      <c r="F24" s="11" t="str">
        <f>VLOOKUP(D24,公共课考试安排!C:H,6,0)</f>
        <v>2024.09.11（周三）18:00-20:00</v>
      </c>
      <c r="G24" s="10" t="str">
        <f>VLOOKUP(D24,公共课考试安排!C:I,7,0)</f>
        <v>D302</v>
      </c>
      <c r="H24" s="10">
        <f>COUNTIFS(B:B,B24,F:F,F24)</f>
        <v>1</v>
      </c>
      <c r="I24" s="10"/>
      <c r="J24" s="10"/>
      <c r="K24" s="10"/>
    </row>
    <row r="25" ht="27" customHeight="1" spans="1:11">
      <c r="A25" s="9" t="s">
        <v>266</v>
      </c>
      <c r="B25" s="9" t="s">
        <v>275</v>
      </c>
      <c r="C25" s="9" t="s">
        <v>276</v>
      </c>
      <c r="D25" s="9" t="s">
        <v>118</v>
      </c>
      <c r="E25" s="10" t="s">
        <v>892</v>
      </c>
      <c r="F25" s="11" t="str">
        <f>VLOOKUP(D25,公共课考试安排!C:H,6,0)</f>
        <v>2024.09.11（周三）18:00-20:00</v>
      </c>
      <c r="G25" s="10" t="str">
        <f>VLOOKUP(D25,公共课考试安排!C:I,7,0)</f>
        <v>D302</v>
      </c>
      <c r="H25" s="10">
        <f>COUNTIFS(B:B,B25,F:F,F25)</f>
        <v>1</v>
      </c>
      <c r="I25" s="10"/>
      <c r="J25" s="10"/>
      <c r="K25" s="10"/>
    </row>
    <row r="26" ht="27" customHeight="1" spans="1:11">
      <c r="A26" s="9" t="s">
        <v>382</v>
      </c>
      <c r="B26" s="9" t="s">
        <v>385</v>
      </c>
      <c r="C26" s="9" t="s">
        <v>386</v>
      </c>
      <c r="D26" s="9" t="s">
        <v>118</v>
      </c>
      <c r="E26" s="10" t="s">
        <v>892</v>
      </c>
      <c r="F26" s="11" t="str">
        <f>VLOOKUP(D26,公共课考试安排!C:H,6,0)</f>
        <v>2024.09.11（周三）18:00-20:00</v>
      </c>
      <c r="G26" s="10" t="str">
        <f>VLOOKUP(D26,公共课考试安排!C:I,7,0)</f>
        <v>D302</v>
      </c>
      <c r="H26" s="10">
        <f>COUNTIFS(B:B,B26,F:F,F26)</f>
        <v>1</v>
      </c>
      <c r="I26" s="10"/>
      <c r="J26" s="10"/>
      <c r="K26" s="10"/>
    </row>
    <row r="27" ht="27" customHeight="1" spans="1:11">
      <c r="A27" s="9" t="s">
        <v>558</v>
      </c>
      <c r="B27" s="9" t="s">
        <v>559</v>
      </c>
      <c r="C27" s="9" t="s">
        <v>560</v>
      </c>
      <c r="D27" s="9" t="s">
        <v>118</v>
      </c>
      <c r="E27" s="10" t="s">
        <v>892</v>
      </c>
      <c r="F27" s="11" t="str">
        <f>VLOOKUP(D27,公共课考试安排!C:H,6,0)</f>
        <v>2024.09.11（周三）18:00-20:00</v>
      </c>
      <c r="G27" s="10" t="str">
        <f>VLOOKUP(D27,公共课考试安排!C:I,7,0)</f>
        <v>D302</v>
      </c>
      <c r="H27" s="10">
        <f>COUNTIFS(B:B,B27,F:F,F27)</f>
        <v>1</v>
      </c>
      <c r="I27" s="10"/>
      <c r="J27" s="10"/>
      <c r="K27" s="10"/>
    </row>
    <row r="28" ht="27" customHeight="1" spans="1:11">
      <c r="A28" s="9" t="s">
        <v>388</v>
      </c>
      <c r="B28" s="9" t="s">
        <v>391</v>
      </c>
      <c r="C28" s="9" t="s">
        <v>392</v>
      </c>
      <c r="D28" s="9" t="s">
        <v>118</v>
      </c>
      <c r="E28" s="10" t="s">
        <v>892</v>
      </c>
      <c r="F28" s="11" t="str">
        <f>VLOOKUP(D28,公共课考试安排!C:H,6,0)</f>
        <v>2024.09.11（周三）18:00-20:00</v>
      </c>
      <c r="G28" s="10" t="str">
        <f>VLOOKUP(D28,公共课考试安排!C:I,7,0)</f>
        <v>D302</v>
      </c>
      <c r="H28" s="10">
        <f>COUNTIFS(B:B,B28,F:F,F28)</f>
        <v>1</v>
      </c>
      <c r="I28" s="10"/>
      <c r="J28" s="10"/>
      <c r="K28" s="10"/>
    </row>
    <row r="29" ht="27" customHeight="1" spans="1:11">
      <c r="A29" s="9" t="s">
        <v>403</v>
      </c>
      <c r="B29" s="9" t="s">
        <v>406</v>
      </c>
      <c r="C29" s="9" t="s">
        <v>407</v>
      </c>
      <c r="D29" s="9" t="s">
        <v>118</v>
      </c>
      <c r="E29" s="10" t="s">
        <v>892</v>
      </c>
      <c r="F29" s="11" t="str">
        <f>VLOOKUP(D29,公共课考试安排!C:H,6,0)</f>
        <v>2024.09.11（周三）18:00-20:00</v>
      </c>
      <c r="G29" s="10" t="str">
        <f>VLOOKUP(D29,公共课考试安排!C:I,7,0)</f>
        <v>D302</v>
      </c>
      <c r="H29" s="10">
        <f>COUNTIFS(B:B,B29,F:F,F29)</f>
        <v>1</v>
      </c>
      <c r="I29" s="10"/>
      <c r="J29" s="10"/>
      <c r="K29" s="10"/>
    </row>
    <row r="30" ht="27" customHeight="1" spans="1:11">
      <c r="A30" s="9" t="s">
        <v>266</v>
      </c>
      <c r="B30" s="9" t="s">
        <v>267</v>
      </c>
      <c r="C30" s="9" t="s">
        <v>268</v>
      </c>
      <c r="D30" s="9" t="s">
        <v>118</v>
      </c>
      <c r="E30" s="10" t="s">
        <v>892</v>
      </c>
      <c r="F30" s="11" t="str">
        <f>VLOOKUP(D30,公共课考试安排!C:H,6,0)</f>
        <v>2024.09.11（周三）18:00-20:00</v>
      </c>
      <c r="G30" s="10" t="str">
        <f>VLOOKUP(D30,公共课考试安排!C:I,7,0)</f>
        <v>D302</v>
      </c>
      <c r="H30" s="10">
        <f>COUNTIFS(B:B,B30,F:F,F30)</f>
        <v>1</v>
      </c>
      <c r="I30" s="10"/>
      <c r="J30" s="10"/>
      <c r="K30" s="10"/>
    </row>
    <row r="31" ht="27" customHeight="1" spans="1:11">
      <c r="A31" s="9" t="s">
        <v>173</v>
      </c>
      <c r="B31" s="9" t="s">
        <v>178</v>
      </c>
      <c r="C31" s="9" t="s">
        <v>179</v>
      </c>
      <c r="D31" s="9" t="s">
        <v>118</v>
      </c>
      <c r="E31" s="10" t="s">
        <v>892</v>
      </c>
      <c r="F31" s="11" t="str">
        <f>VLOOKUP(D31,公共课考试安排!C:H,6,0)</f>
        <v>2024.09.11（周三）18:00-20:00</v>
      </c>
      <c r="G31" s="10" t="str">
        <f>VLOOKUP(D31,公共课考试安排!C:I,7,0)</f>
        <v>D302</v>
      </c>
      <c r="H31" s="10">
        <f>COUNTIFS(B:B,B31,F:F,F31)</f>
        <v>1</v>
      </c>
      <c r="I31" s="10"/>
      <c r="J31" s="10"/>
      <c r="K31" s="10"/>
    </row>
    <row r="32" ht="27" customHeight="1" spans="1:11">
      <c r="A32" s="9" t="s">
        <v>195</v>
      </c>
      <c r="B32" s="9" t="s">
        <v>198</v>
      </c>
      <c r="C32" s="9" t="s">
        <v>199</v>
      </c>
      <c r="D32" s="9" t="s">
        <v>118</v>
      </c>
      <c r="E32" s="10" t="s">
        <v>892</v>
      </c>
      <c r="F32" s="11" t="str">
        <f>VLOOKUP(D32,公共课考试安排!C:H,6,0)</f>
        <v>2024.09.11（周三）18:00-20:00</v>
      </c>
      <c r="G32" s="10" t="str">
        <f>VLOOKUP(D32,公共课考试安排!C:I,7,0)</f>
        <v>D302</v>
      </c>
      <c r="H32" s="10">
        <f>COUNTIFS(B:B,B32,F:F,F32)</f>
        <v>1</v>
      </c>
      <c r="I32" s="10"/>
      <c r="J32" s="10"/>
      <c r="K32" s="10"/>
    </row>
    <row r="33" ht="27" customHeight="1" spans="1:11">
      <c r="A33" s="9" t="s">
        <v>309</v>
      </c>
      <c r="B33" s="9" t="s">
        <v>314</v>
      </c>
      <c r="C33" s="9" t="s">
        <v>315</v>
      </c>
      <c r="D33" s="9" t="s">
        <v>118</v>
      </c>
      <c r="E33" s="10" t="s">
        <v>892</v>
      </c>
      <c r="F33" s="11" t="str">
        <f>VLOOKUP(D33,公共课考试安排!C:H,6,0)</f>
        <v>2024.09.11（周三）18:00-20:00</v>
      </c>
      <c r="G33" s="10" t="str">
        <f>VLOOKUP(D33,公共课考试安排!C:I,7,0)</f>
        <v>D302</v>
      </c>
      <c r="H33" s="10">
        <f>COUNTIFS(B:B,B33,F:F,F33)</f>
        <v>1</v>
      </c>
      <c r="I33" s="10"/>
      <c r="J33" s="10"/>
      <c r="K33" s="10"/>
    </row>
    <row r="34" ht="27" customHeight="1" spans="1:11">
      <c r="A34" s="9" t="s">
        <v>403</v>
      </c>
      <c r="B34" s="9" t="s">
        <v>404</v>
      </c>
      <c r="C34" s="9" t="s">
        <v>405</v>
      </c>
      <c r="D34" s="9" t="s">
        <v>118</v>
      </c>
      <c r="E34" s="10" t="s">
        <v>892</v>
      </c>
      <c r="F34" s="11" t="str">
        <f>VLOOKUP(D34,公共课考试安排!C:H,6,0)</f>
        <v>2024.09.11（周三）18:00-20:00</v>
      </c>
      <c r="G34" s="10" t="str">
        <f>VLOOKUP(D34,公共课考试安排!C:I,7,0)</f>
        <v>D302</v>
      </c>
      <c r="H34" s="10">
        <f>COUNTIFS(B:B,B34,F:F,F34)</f>
        <v>1</v>
      </c>
      <c r="I34" s="10"/>
      <c r="J34" s="10"/>
      <c r="K34" s="10"/>
    </row>
    <row r="35" ht="27" customHeight="1" spans="1:11">
      <c r="A35" s="9" t="s">
        <v>309</v>
      </c>
      <c r="B35" s="9" t="s">
        <v>316</v>
      </c>
      <c r="C35" s="9" t="s">
        <v>317</v>
      </c>
      <c r="D35" s="9" t="s">
        <v>118</v>
      </c>
      <c r="E35" s="10" t="s">
        <v>892</v>
      </c>
      <c r="F35" s="11" t="str">
        <f>VLOOKUP(D35,公共课考试安排!C:H,6,0)</f>
        <v>2024.09.11（周三）18:00-20:00</v>
      </c>
      <c r="G35" s="10" t="str">
        <f>VLOOKUP(D35,公共课考试安排!C:I,7,0)</f>
        <v>D302</v>
      </c>
      <c r="H35" s="10">
        <f>COUNTIFS(B:B,B35,F:F,F35)</f>
        <v>1</v>
      </c>
      <c r="I35" s="10"/>
      <c r="J35" s="10"/>
      <c r="K35" s="10"/>
    </row>
    <row r="36" ht="27" customHeight="1" spans="1:11">
      <c r="A36" s="9" t="s">
        <v>309</v>
      </c>
      <c r="B36" s="9" t="s">
        <v>312</v>
      </c>
      <c r="C36" s="9" t="s">
        <v>313</v>
      </c>
      <c r="D36" s="9" t="s">
        <v>118</v>
      </c>
      <c r="E36" s="10" t="s">
        <v>892</v>
      </c>
      <c r="F36" s="11" t="str">
        <f>VLOOKUP(D36,公共课考试安排!C:H,6,0)</f>
        <v>2024.09.11（周三）18:00-20:00</v>
      </c>
      <c r="G36" s="10" t="str">
        <f>VLOOKUP(D36,公共课考试安排!C:I,7,0)</f>
        <v>D302</v>
      </c>
      <c r="H36" s="10">
        <f>COUNTIFS(B:B,B36,F:F,F36)</f>
        <v>1</v>
      </c>
      <c r="I36" s="10"/>
      <c r="J36" s="10"/>
      <c r="K36" s="10"/>
    </row>
    <row r="37" ht="27" customHeight="1" spans="1:11">
      <c r="A37" s="9" t="s">
        <v>583</v>
      </c>
      <c r="B37" s="9" t="s">
        <v>596</v>
      </c>
      <c r="C37" s="9" t="s">
        <v>597</v>
      </c>
      <c r="D37" s="9" t="s">
        <v>118</v>
      </c>
      <c r="E37" s="10" t="s">
        <v>892</v>
      </c>
      <c r="F37" s="11" t="str">
        <f>VLOOKUP(D37,公共课考试安排!C:H,6,0)</f>
        <v>2024.09.11（周三）18:00-20:00</v>
      </c>
      <c r="G37" s="10" t="str">
        <f>VLOOKUP(D37,公共课考试安排!C:I,7,0)</f>
        <v>D302</v>
      </c>
      <c r="H37" s="10">
        <f>COUNTIFS(B:B,B37,F:F,F37)</f>
        <v>1</v>
      </c>
      <c r="I37" s="10"/>
      <c r="J37" s="10"/>
      <c r="K37" s="10"/>
    </row>
    <row r="38" ht="27" customHeight="1" spans="1:11">
      <c r="A38" s="9" t="s">
        <v>16</v>
      </c>
      <c r="B38" s="9" t="s">
        <v>264</v>
      </c>
      <c r="C38" s="9" t="s">
        <v>265</v>
      </c>
      <c r="D38" s="9" t="s">
        <v>118</v>
      </c>
      <c r="E38" s="10" t="s">
        <v>892</v>
      </c>
      <c r="F38" s="11" t="str">
        <f>VLOOKUP(D38,公共课考试安排!C:H,6,0)</f>
        <v>2024.09.11（周三）18:00-20:00</v>
      </c>
      <c r="G38" s="10" t="str">
        <f>VLOOKUP(D38,公共课考试安排!C:I,7,0)</f>
        <v>D302</v>
      </c>
      <c r="H38" s="10">
        <f>COUNTIFS(B:B,B38,F:F,F38)</f>
        <v>1</v>
      </c>
      <c r="I38" s="10"/>
      <c r="J38" s="10"/>
      <c r="K38" s="10"/>
    </row>
    <row r="39" ht="27" customHeight="1" spans="1:11">
      <c r="A39" s="9" t="s">
        <v>290</v>
      </c>
      <c r="B39" s="9" t="s">
        <v>294</v>
      </c>
      <c r="C39" s="9" t="s">
        <v>295</v>
      </c>
      <c r="D39" s="9" t="s">
        <v>118</v>
      </c>
      <c r="E39" s="10" t="s">
        <v>892</v>
      </c>
      <c r="F39" s="11" t="str">
        <f>VLOOKUP(D39,公共课考试安排!C:H,6,0)</f>
        <v>2024.09.11（周三）18:00-20:00</v>
      </c>
      <c r="G39" s="10" t="str">
        <f>VLOOKUP(D39,公共课考试安排!C:I,7,0)</f>
        <v>D302</v>
      </c>
      <c r="H39" s="10">
        <f>COUNTIFS(B:B,B39,F:F,F39)</f>
        <v>1</v>
      </c>
      <c r="I39" s="10"/>
      <c r="J39" s="10"/>
      <c r="K39" s="10"/>
    </row>
    <row r="40" ht="27" customHeight="1" spans="1:11">
      <c r="A40" s="9" t="s">
        <v>173</v>
      </c>
      <c r="B40" s="9" t="s">
        <v>182</v>
      </c>
      <c r="C40" s="9" t="s">
        <v>183</v>
      </c>
      <c r="D40" s="9" t="s">
        <v>118</v>
      </c>
      <c r="E40" s="10" t="s">
        <v>892</v>
      </c>
      <c r="F40" s="11" t="str">
        <f>VLOOKUP(D40,公共课考试安排!C:H,6,0)</f>
        <v>2024.09.11（周三）18:00-20:00</v>
      </c>
      <c r="G40" s="10" t="str">
        <f>VLOOKUP(D40,公共课考试安排!C:I,7,0)</f>
        <v>D302</v>
      </c>
      <c r="H40" s="10">
        <f>COUNTIFS(B:B,B40,F:F,F40)</f>
        <v>1</v>
      </c>
      <c r="I40" s="10"/>
      <c r="J40" s="10"/>
      <c r="K40" s="10"/>
    </row>
    <row r="41" ht="27" customHeight="1" spans="1:11">
      <c r="A41" s="9" t="s">
        <v>290</v>
      </c>
      <c r="B41" s="9" t="s">
        <v>302</v>
      </c>
      <c r="C41" s="9" t="s">
        <v>303</v>
      </c>
      <c r="D41" s="9" t="s">
        <v>118</v>
      </c>
      <c r="E41" s="10" t="s">
        <v>892</v>
      </c>
      <c r="F41" s="11" t="str">
        <f>VLOOKUP(D41,公共课考试安排!C:H,6,0)</f>
        <v>2024.09.11（周三）18:00-20:00</v>
      </c>
      <c r="G41" s="10" t="str">
        <f>VLOOKUP(D41,公共课考试安排!C:I,7,0)</f>
        <v>D302</v>
      </c>
      <c r="H41" s="10">
        <f>COUNTIFS(B:B,B41,F:F,F41)</f>
        <v>1</v>
      </c>
      <c r="I41" s="10"/>
      <c r="J41" s="10"/>
      <c r="K41" s="10"/>
    </row>
    <row r="42" ht="27" customHeight="1" spans="1:11">
      <c r="A42" s="9" t="s">
        <v>388</v>
      </c>
      <c r="B42" s="9" t="s">
        <v>395</v>
      </c>
      <c r="C42" s="9" t="s">
        <v>396</v>
      </c>
      <c r="D42" s="9" t="s">
        <v>118</v>
      </c>
      <c r="E42" s="10" t="s">
        <v>892</v>
      </c>
      <c r="F42" s="11" t="str">
        <f>VLOOKUP(D42,公共课考试安排!C:H,6,0)</f>
        <v>2024.09.11（周三）18:00-20:00</v>
      </c>
      <c r="G42" s="10" t="str">
        <f>VLOOKUP(D42,公共课考试安排!C:I,7,0)</f>
        <v>D302</v>
      </c>
      <c r="H42" s="10">
        <f>COUNTIFS(B:B,B42,F:F,F42)</f>
        <v>1</v>
      </c>
      <c r="I42" s="10"/>
      <c r="J42" s="10"/>
      <c r="K42" s="10"/>
    </row>
    <row r="43" ht="27" customHeight="1" spans="1:11">
      <c r="A43" s="9" t="s">
        <v>516</v>
      </c>
      <c r="B43" s="9" t="s">
        <v>517</v>
      </c>
      <c r="C43" s="9" t="s">
        <v>518</v>
      </c>
      <c r="D43" s="9" t="s">
        <v>118</v>
      </c>
      <c r="E43" s="10" t="s">
        <v>892</v>
      </c>
      <c r="F43" s="11" t="str">
        <f>VLOOKUP(D43,公共课考试安排!C:H,6,0)</f>
        <v>2024.09.11（周三）18:00-20:00</v>
      </c>
      <c r="G43" s="10" t="str">
        <f>VLOOKUP(D43,公共课考试安排!C:I,7,0)</f>
        <v>D302</v>
      </c>
      <c r="H43" s="10">
        <f>COUNTIFS(B:B,B43,F:F,F43)</f>
        <v>1</v>
      </c>
      <c r="I43" s="10"/>
      <c r="J43" s="10"/>
      <c r="K43" s="10"/>
    </row>
    <row r="44" ht="27" customHeight="1" spans="1:11">
      <c r="A44" s="9" t="s">
        <v>569</v>
      </c>
      <c r="B44" s="9" t="s">
        <v>570</v>
      </c>
      <c r="C44" s="9" t="s">
        <v>571</v>
      </c>
      <c r="D44" s="9" t="s">
        <v>118</v>
      </c>
      <c r="E44" s="10" t="s">
        <v>892</v>
      </c>
      <c r="F44" s="11" t="str">
        <f>VLOOKUP(D44,公共课考试安排!C:H,6,0)</f>
        <v>2024.09.11（周三）18:00-20:00</v>
      </c>
      <c r="G44" s="10" t="str">
        <f>VLOOKUP(D44,公共课考试安排!C:I,7,0)</f>
        <v>D302</v>
      </c>
      <c r="H44" s="10">
        <f>COUNTIFS(B:B,B44,F:F,F44)</f>
        <v>1</v>
      </c>
      <c r="I44" s="10"/>
      <c r="J44" s="10"/>
      <c r="K44" s="10"/>
    </row>
    <row r="45" ht="27" customHeight="1" spans="1:11">
      <c r="A45" s="9" t="s">
        <v>229</v>
      </c>
      <c r="B45" s="9" t="s">
        <v>230</v>
      </c>
      <c r="C45" s="9" t="s">
        <v>231</v>
      </c>
      <c r="D45" s="9" t="s">
        <v>118</v>
      </c>
      <c r="E45" s="10" t="s">
        <v>892</v>
      </c>
      <c r="F45" s="11" t="str">
        <f>VLOOKUP(D45,公共课考试安排!C:H,6,0)</f>
        <v>2024.09.11（周三）18:00-20:00</v>
      </c>
      <c r="G45" s="10" t="str">
        <f>VLOOKUP(D45,公共课考试安排!C:I,7,0)</f>
        <v>D302</v>
      </c>
      <c r="H45" s="10">
        <f>COUNTIFS(B:B,B45,F:F,F45)</f>
        <v>1</v>
      </c>
      <c r="I45" s="10"/>
      <c r="J45" s="10"/>
      <c r="K45" s="10"/>
    </row>
    <row r="46" ht="27" customHeight="1" spans="1:11">
      <c r="A46" s="9" t="s">
        <v>604</v>
      </c>
      <c r="B46" s="9" t="s">
        <v>626</v>
      </c>
      <c r="C46" s="9" t="s">
        <v>627</v>
      </c>
      <c r="D46" s="9" t="s">
        <v>118</v>
      </c>
      <c r="E46" s="10" t="s">
        <v>892</v>
      </c>
      <c r="F46" s="11" t="str">
        <f>VLOOKUP(D46,公共课考试安排!C:H,6,0)</f>
        <v>2024.09.11（周三）18:00-20:00</v>
      </c>
      <c r="G46" s="10" t="str">
        <f>VLOOKUP(D46,公共课考试安排!C:I,7,0)</f>
        <v>D302</v>
      </c>
      <c r="H46" s="10">
        <f>COUNTIFS(B:B,B46,F:F,F46)</f>
        <v>1</v>
      </c>
      <c r="I46" s="10"/>
      <c r="J46" s="10"/>
      <c r="K46" s="10"/>
    </row>
    <row r="47" ht="27" customHeight="1" spans="1:11">
      <c r="A47" s="9" t="s">
        <v>309</v>
      </c>
      <c r="B47" s="9" t="s">
        <v>318</v>
      </c>
      <c r="C47" s="9" t="s">
        <v>319</v>
      </c>
      <c r="D47" s="9" t="s">
        <v>118</v>
      </c>
      <c r="E47" s="10" t="s">
        <v>892</v>
      </c>
      <c r="F47" s="11" t="str">
        <f>VLOOKUP(D47,公共课考试安排!C:H,6,0)</f>
        <v>2024.09.11（周三）18:00-20:00</v>
      </c>
      <c r="G47" s="10" t="str">
        <f>VLOOKUP(D47,公共课考试安排!C:I,7,0)</f>
        <v>D302</v>
      </c>
      <c r="H47" s="10">
        <f>COUNTIFS(B:B,B47,F:F,F47)</f>
        <v>1</v>
      </c>
      <c r="I47" s="10"/>
      <c r="J47" s="10"/>
      <c r="K47" s="10"/>
    </row>
    <row r="48" ht="27" customHeight="1" spans="1:11">
      <c r="A48" s="9" t="s">
        <v>290</v>
      </c>
      <c r="B48" s="9" t="s">
        <v>296</v>
      </c>
      <c r="C48" s="9" t="s">
        <v>297</v>
      </c>
      <c r="D48" s="9" t="s">
        <v>118</v>
      </c>
      <c r="E48" s="10" t="s">
        <v>892</v>
      </c>
      <c r="F48" s="11" t="str">
        <f>VLOOKUP(D48,公共课考试安排!C:H,6,0)</f>
        <v>2024.09.11（周三）18:00-20:00</v>
      </c>
      <c r="G48" s="10" t="str">
        <f>VLOOKUP(D48,公共课考试安排!C:I,7,0)</f>
        <v>D302</v>
      </c>
      <c r="H48" s="10">
        <f>COUNTIFS(B:B,B48,F:F,F48)</f>
        <v>1</v>
      </c>
      <c r="I48" s="10"/>
      <c r="J48" s="10"/>
      <c r="K48" s="10"/>
    </row>
    <row r="49" ht="27" customHeight="1" spans="1:11">
      <c r="A49" s="9" t="s">
        <v>362</v>
      </c>
      <c r="B49" s="9" t="s">
        <v>367</v>
      </c>
      <c r="C49" s="9" t="s">
        <v>368</v>
      </c>
      <c r="D49" s="9" t="s">
        <v>118</v>
      </c>
      <c r="E49" s="10" t="s">
        <v>892</v>
      </c>
      <c r="F49" s="11" t="str">
        <f>VLOOKUP(D49,公共课考试安排!C:H,6,0)</f>
        <v>2024.09.11（周三）18:00-20:00</v>
      </c>
      <c r="G49" s="10" t="str">
        <f>VLOOKUP(D49,公共课考试安排!C:I,7,0)</f>
        <v>D302</v>
      </c>
      <c r="H49" s="10">
        <f>COUNTIFS(B:B,B49,F:F,F49)</f>
        <v>1</v>
      </c>
      <c r="I49" s="10"/>
      <c r="J49" s="10"/>
      <c r="K49" s="10"/>
    </row>
    <row r="50" ht="27" customHeight="1" spans="1:11">
      <c r="A50" s="9" t="s">
        <v>460</v>
      </c>
      <c r="B50" s="9" t="s">
        <v>467</v>
      </c>
      <c r="C50" s="9" t="s">
        <v>468</v>
      </c>
      <c r="D50" s="9" t="s">
        <v>118</v>
      </c>
      <c r="E50" s="10" t="s">
        <v>892</v>
      </c>
      <c r="F50" s="11" t="str">
        <f>VLOOKUP(D50,公共课考试安排!C:H,6,0)</f>
        <v>2024.09.11（周三）18:00-20:00</v>
      </c>
      <c r="G50" s="10" t="str">
        <f>VLOOKUP(D50,公共课考试安排!C:I,7,0)</f>
        <v>D302</v>
      </c>
      <c r="H50" s="10">
        <f>COUNTIFS(B:B,B50,F:F,F50)</f>
        <v>1</v>
      </c>
      <c r="I50" s="10"/>
      <c r="J50" s="10"/>
      <c r="K50" s="10"/>
    </row>
    <row r="51" ht="27" customHeight="1" spans="1:11">
      <c r="A51" s="9" t="s">
        <v>388</v>
      </c>
      <c r="B51" s="9" t="s">
        <v>399</v>
      </c>
      <c r="C51" s="9" t="s">
        <v>400</v>
      </c>
      <c r="D51" s="9" t="s">
        <v>118</v>
      </c>
      <c r="E51" s="10" t="s">
        <v>892</v>
      </c>
      <c r="F51" s="11" t="str">
        <f>VLOOKUP(D51,公共课考试安排!C:H,6,0)</f>
        <v>2024.09.11（周三）18:00-20:00</v>
      </c>
      <c r="G51" s="10" t="str">
        <f>VLOOKUP(D51,公共课考试安排!C:I,7,0)</f>
        <v>D302</v>
      </c>
      <c r="H51" s="10">
        <f>COUNTIFS(B:B,B51,F:F,F51)</f>
        <v>1</v>
      </c>
      <c r="I51" s="10"/>
      <c r="J51" s="10"/>
      <c r="K51" s="10"/>
    </row>
    <row r="52" ht="27" customHeight="1" spans="1:11">
      <c r="A52" s="9" t="s">
        <v>244</v>
      </c>
      <c r="B52" s="9" t="s">
        <v>253</v>
      </c>
      <c r="C52" s="9" t="s">
        <v>254</v>
      </c>
      <c r="D52" s="9" t="s">
        <v>118</v>
      </c>
      <c r="E52" s="10" t="s">
        <v>892</v>
      </c>
      <c r="F52" s="11" t="str">
        <f>VLOOKUP(D52,公共课考试安排!C:H,6,0)</f>
        <v>2024.09.11（周三）18:00-20:00</v>
      </c>
      <c r="G52" s="10" t="str">
        <f>VLOOKUP(D52,公共课考试安排!C:I,7,0)</f>
        <v>D302</v>
      </c>
      <c r="H52" s="10">
        <f>COUNTIFS(B:B,B52,F:F,F52)</f>
        <v>1</v>
      </c>
      <c r="I52" s="10"/>
      <c r="J52" s="10"/>
      <c r="K52" s="10"/>
    </row>
    <row r="53" ht="27" customHeight="1" spans="1:11">
      <c r="A53" s="9" t="s">
        <v>357</v>
      </c>
      <c r="B53" s="9" t="s">
        <v>358</v>
      </c>
      <c r="C53" s="9" t="s">
        <v>359</v>
      </c>
      <c r="D53" s="9" t="s">
        <v>118</v>
      </c>
      <c r="E53" s="10" t="s">
        <v>892</v>
      </c>
      <c r="F53" s="11" t="str">
        <f>VLOOKUP(D53,公共课考试安排!C:H,6,0)</f>
        <v>2024.09.11（周三）18:00-20:00</v>
      </c>
      <c r="G53" s="10" t="str">
        <f>VLOOKUP(D53,公共课考试安排!C:I,7,0)</f>
        <v>D302</v>
      </c>
      <c r="H53" s="10">
        <f>COUNTIFS(B:B,B53,F:F,F53)</f>
        <v>1</v>
      </c>
      <c r="I53" s="10"/>
      <c r="J53" s="10"/>
      <c r="K53" s="10"/>
    </row>
    <row r="54" ht="27" customHeight="1" spans="1:11">
      <c r="A54" s="9" t="s">
        <v>491</v>
      </c>
      <c r="B54" s="9" t="s">
        <v>492</v>
      </c>
      <c r="C54" s="9" t="s">
        <v>493</v>
      </c>
      <c r="D54" s="9" t="s">
        <v>118</v>
      </c>
      <c r="E54" s="10" t="s">
        <v>892</v>
      </c>
      <c r="F54" s="11" t="str">
        <f>VLOOKUP(D54,公共课考试安排!C:H,6,0)</f>
        <v>2024.09.11（周三）18:00-20:00</v>
      </c>
      <c r="G54" s="10" t="str">
        <f>VLOOKUP(D54,公共课考试安排!C:I,7,0)</f>
        <v>D302</v>
      </c>
      <c r="H54" s="10">
        <f>COUNTIFS(B:B,B54,F:F,F54)</f>
        <v>1</v>
      </c>
      <c r="I54" s="10"/>
      <c r="J54" s="10"/>
      <c r="K54" s="10"/>
    </row>
    <row r="55" ht="27" customHeight="1" spans="1:11">
      <c r="A55" s="9" t="s">
        <v>309</v>
      </c>
      <c r="B55" s="9" t="s">
        <v>320</v>
      </c>
      <c r="C55" s="9" t="s">
        <v>321</v>
      </c>
      <c r="D55" s="9" t="s">
        <v>118</v>
      </c>
      <c r="E55" s="10" t="s">
        <v>892</v>
      </c>
      <c r="F55" s="11" t="str">
        <f>VLOOKUP(D55,公共课考试安排!C:H,6,0)</f>
        <v>2024.09.11（周三）18:00-20:00</v>
      </c>
      <c r="G55" s="10" t="str">
        <f>VLOOKUP(D55,公共课考试安排!C:I,7,0)</f>
        <v>D302</v>
      </c>
      <c r="H55" s="10">
        <f>COUNTIFS(B:B,B55,F:F,F55)</f>
        <v>1</v>
      </c>
      <c r="I55" s="10"/>
      <c r="J55" s="10"/>
      <c r="K55" s="10"/>
    </row>
    <row r="56" ht="27" customHeight="1" spans="1:11">
      <c r="A56" s="9" t="s">
        <v>613</v>
      </c>
      <c r="B56" s="9" t="s">
        <v>616</v>
      </c>
      <c r="C56" s="9" t="s">
        <v>617</v>
      </c>
      <c r="D56" s="9" t="s">
        <v>118</v>
      </c>
      <c r="E56" s="10" t="s">
        <v>892</v>
      </c>
      <c r="F56" s="11" t="str">
        <f>VLOOKUP(D56,公共课考试安排!C:H,6,0)</f>
        <v>2024.09.11（周三）18:00-20:00</v>
      </c>
      <c r="G56" s="10" t="str">
        <f>VLOOKUP(D56,公共课考试安排!C:I,7,0)</f>
        <v>D302</v>
      </c>
      <c r="H56" s="10">
        <f>COUNTIFS(B:B,B56,F:F,F56)</f>
        <v>1</v>
      </c>
      <c r="I56" s="10"/>
      <c r="J56" s="10"/>
      <c r="K56" s="10"/>
    </row>
    <row r="57" ht="27" customHeight="1" spans="1:11">
      <c r="A57" s="9" t="s">
        <v>583</v>
      </c>
      <c r="B57" s="9" t="s">
        <v>588</v>
      </c>
      <c r="C57" s="9" t="s">
        <v>589</v>
      </c>
      <c r="D57" s="9" t="s">
        <v>118</v>
      </c>
      <c r="E57" s="10" t="s">
        <v>892</v>
      </c>
      <c r="F57" s="11" t="str">
        <f>VLOOKUP(D57,公共课考试安排!C:H,6,0)</f>
        <v>2024.09.11（周三）18:00-20:00</v>
      </c>
      <c r="G57" s="10" t="str">
        <f>VLOOKUP(D57,公共课考试安排!C:I,7,0)</f>
        <v>D302</v>
      </c>
      <c r="H57" s="10">
        <f>COUNTIFS(B:B,B57,F:F,F57)</f>
        <v>1</v>
      </c>
      <c r="I57" s="10"/>
      <c r="J57" s="10"/>
      <c r="K57" s="10"/>
    </row>
    <row r="58" ht="27" customHeight="1" spans="1:11">
      <c r="A58" s="9" t="s">
        <v>290</v>
      </c>
      <c r="B58" s="9" t="s">
        <v>300</v>
      </c>
      <c r="C58" s="9" t="s">
        <v>301</v>
      </c>
      <c r="D58" s="9" t="s">
        <v>118</v>
      </c>
      <c r="E58" s="10" t="s">
        <v>892</v>
      </c>
      <c r="F58" s="11" t="str">
        <f>VLOOKUP(D58,公共课考试安排!C:H,6,0)</f>
        <v>2024.09.11（周三）18:00-20:00</v>
      </c>
      <c r="G58" s="10" t="str">
        <f>VLOOKUP(D58,公共课考试安排!C:I,7,0)</f>
        <v>D302</v>
      </c>
      <c r="H58" s="10">
        <f>COUNTIFS(B:B,B58,F:F,F58)</f>
        <v>1</v>
      </c>
      <c r="I58" s="10"/>
      <c r="J58" s="10"/>
      <c r="K58" s="10"/>
    </row>
    <row r="59" ht="27" customHeight="1" spans="1:11">
      <c r="A59" s="9" t="s">
        <v>309</v>
      </c>
      <c r="B59" s="9" t="s">
        <v>310</v>
      </c>
      <c r="C59" s="9" t="s">
        <v>311</v>
      </c>
      <c r="D59" s="9" t="s">
        <v>118</v>
      </c>
      <c r="E59" s="10" t="s">
        <v>892</v>
      </c>
      <c r="F59" s="11" t="str">
        <f>VLOOKUP(D59,公共课考试安排!C:H,6,0)</f>
        <v>2024.09.11（周三）18:00-20:00</v>
      </c>
      <c r="G59" s="10" t="str">
        <f>VLOOKUP(D59,公共课考试安排!C:I,7,0)</f>
        <v>D302</v>
      </c>
      <c r="H59" s="10">
        <f>COUNTIFS(B:B,B59,F:F,F59)</f>
        <v>1</v>
      </c>
      <c r="I59" s="10"/>
      <c r="J59" s="10"/>
      <c r="K59" s="10"/>
    </row>
    <row r="60" ht="27" customHeight="1" spans="1:11">
      <c r="A60" s="9" t="s">
        <v>403</v>
      </c>
      <c r="B60" s="9" t="s">
        <v>408</v>
      </c>
      <c r="C60" s="9" t="s">
        <v>409</v>
      </c>
      <c r="D60" s="9" t="s">
        <v>118</v>
      </c>
      <c r="E60" s="10" t="s">
        <v>892</v>
      </c>
      <c r="F60" s="11" t="str">
        <f>VLOOKUP(D60,公共课考试安排!C:H,6,0)</f>
        <v>2024.09.11（周三）18:00-20:00</v>
      </c>
      <c r="G60" s="10" t="str">
        <f>VLOOKUP(D60,公共课考试安排!C:I,7,0)</f>
        <v>D302</v>
      </c>
      <c r="H60" s="10">
        <f>COUNTIFS(B:B,B60,F:F,F60)</f>
        <v>1</v>
      </c>
      <c r="I60" s="10"/>
      <c r="J60" s="10"/>
      <c r="K60" s="10"/>
    </row>
    <row r="61" ht="27" customHeight="1" spans="1:11">
      <c r="A61" s="9" t="s">
        <v>173</v>
      </c>
      <c r="B61" s="9" t="s">
        <v>174</v>
      </c>
      <c r="C61" s="9" t="s">
        <v>175</v>
      </c>
      <c r="D61" s="9" t="s">
        <v>118</v>
      </c>
      <c r="E61" s="10" t="s">
        <v>892</v>
      </c>
      <c r="F61" s="11" t="str">
        <f>VLOOKUP(D61,公共课考试安排!C:H,6,0)</f>
        <v>2024.09.11（周三）18:00-20:00</v>
      </c>
      <c r="G61" s="10" t="str">
        <f>VLOOKUP(D61,公共课考试安排!C:I,7,0)</f>
        <v>D302</v>
      </c>
      <c r="H61" s="10">
        <f>COUNTIFS(B:B,B61,F:F,F61)</f>
        <v>1</v>
      </c>
      <c r="I61" s="10"/>
      <c r="J61" s="10"/>
      <c r="K61" s="10"/>
    </row>
    <row r="62" ht="27" customHeight="1" spans="1:11">
      <c r="A62" s="9" t="s">
        <v>165</v>
      </c>
      <c r="B62" s="9" t="s">
        <v>168</v>
      </c>
      <c r="C62" s="9" t="s">
        <v>169</v>
      </c>
      <c r="D62" s="9" t="s">
        <v>118</v>
      </c>
      <c r="E62" s="10" t="s">
        <v>892</v>
      </c>
      <c r="F62" s="11" t="str">
        <f>VLOOKUP(D62,公共课考试安排!C:H,6,0)</f>
        <v>2024.09.11（周三）18:00-20:00</v>
      </c>
      <c r="G62" s="10" t="str">
        <f>VLOOKUP(D62,公共课考试安排!C:I,7,0)</f>
        <v>D302</v>
      </c>
      <c r="H62" s="10">
        <f>COUNTIFS(B:B,B62,F:F,F62)</f>
        <v>1</v>
      </c>
      <c r="I62" s="10"/>
      <c r="J62" s="10"/>
      <c r="K62" s="10"/>
    </row>
    <row r="63" ht="27" customHeight="1" spans="1:11">
      <c r="A63" s="9" t="s">
        <v>494</v>
      </c>
      <c r="B63" s="9" t="s">
        <v>495</v>
      </c>
      <c r="C63" s="9" t="s">
        <v>496</v>
      </c>
      <c r="D63" s="9" t="s">
        <v>118</v>
      </c>
      <c r="E63" s="10" t="s">
        <v>892</v>
      </c>
      <c r="F63" s="11" t="str">
        <f>VLOOKUP(D63,公共课考试安排!C:H,6,0)</f>
        <v>2024.09.11（周三）18:00-20:00</v>
      </c>
      <c r="G63" s="10" t="str">
        <f>VLOOKUP(D63,公共课考试安排!C:I,7,0)</f>
        <v>D302</v>
      </c>
      <c r="H63" s="10">
        <f>COUNTIFS(B:B,B63,F:F,F63)</f>
        <v>1</v>
      </c>
      <c r="I63" s="10"/>
      <c r="J63" s="10"/>
      <c r="K63" s="10"/>
    </row>
    <row r="64" ht="27" customHeight="1" spans="1:11">
      <c r="A64" s="9" t="s">
        <v>415</v>
      </c>
      <c r="B64" s="9" t="s">
        <v>416</v>
      </c>
      <c r="C64" s="9" t="s">
        <v>417</v>
      </c>
      <c r="D64" s="9" t="s">
        <v>118</v>
      </c>
      <c r="E64" s="10" t="s">
        <v>892</v>
      </c>
      <c r="F64" s="11" t="str">
        <f>VLOOKUP(D64,公共课考试安排!C:H,6,0)</f>
        <v>2024.09.11（周三）18:00-20:00</v>
      </c>
      <c r="G64" s="10" t="str">
        <f>VLOOKUP(D64,公共课考试安排!C:I,7,0)</f>
        <v>D302</v>
      </c>
      <c r="H64" s="10">
        <f>COUNTIFS(B:B,B64,F:F,F64)</f>
        <v>1</v>
      </c>
      <c r="I64" s="10"/>
      <c r="J64" s="10"/>
      <c r="K64" s="10"/>
    </row>
    <row r="65" ht="27" customHeight="1" spans="1:11">
      <c r="A65" s="9" t="s">
        <v>114</v>
      </c>
      <c r="B65" s="9" t="s">
        <v>115</v>
      </c>
      <c r="C65" s="9" t="s">
        <v>116</v>
      </c>
      <c r="D65" s="9" t="s">
        <v>118</v>
      </c>
      <c r="E65" s="10" t="s">
        <v>892</v>
      </c>
      <c r="F65" s="11" t="str">
        <f>VLOOKUP(D65,公共课考试安排!C:H,6,0)</f>
        <v>2024.09.11（周三）18:00-20:00</v>
      </c>
      <c r="G65" s="10" t="str">
        <f>VLOOKUP(D65,公共课考试安排!C:I,7,0)</f>
        <v>D302</v>
      </c>
      <c r="H65" s="10">
        <f>COUNTIFS(B:B,B65,F:F,F65)</f>
        <v>1</v>
      </c>
      <c r="I65" s="10"/>
      <c r="J65" s="10"/>
      <c r="K65" s="10"/>
    </row>
    <row r="66" ht="27" customHeight="1" spans="1:11">
      <c r="A66" s="9" t="s">
        <v>412</v>
      </c>
      <c r="B66" s="9" t="s">
        <v>413</v>
      </c>
      <c r="C66" s="9" t="s">
        <v>414</v>
      </c>
      <c r="D66" s="9" t="s">
        <v>118</v>
      </c>
      <c r="E66" s="10" t="s">
        <v>892</v>
      </c>
      <c r="F66" s="11" t="str">
        <f>VLOOKUP(D66,公共课考试安排!C:H,6,0)</f>
        <v>2024.09.11（周三）18:00-20:00</v>
      </c>
      <c r="G66" s="10" t="str">
        <f>VLOOKUP(D66,公共课考试安排!C:I,7,0)</f>
        <v>D302</v>
      </c>
      <c r="H66" s="10">
        <f>COUNTIFS(B:B,B66,F:F,F66)</f>
        <v>1</v>
      </c>
      <c r="I66" s="10"/>
      <c r="J66" s="10"/>
      <c r="K66" s="10"/>
    </row>
    <row r="67" ht="27" customHeight="1" spans="1:11">
      <c r="A67" s="9" t="s">
        <v>388</v>
      </c>
      <c r="B67" s="9" t="s">
        <v>401</v>
      </c>
      <c r="C67" s="9" t="s">
        <v>402</v>
      </c>
      <c r="D67" s="9" t="s">
        <v>118</v>
      </c>
      <c r="E67" s="10" t="s">
        <v>892</v>
      </c>
      <c r="F67" s="11" t="str">
        <f>VLOOKUP(D67,公共课考试安排!C:H,6,0)</f>
        <v>2024.09.11（周三）18:00-20:00</v>
      </c>
      <c r="G67" s="10" t="str">
        <f>VLOOKUP(D67,公共课考试安排!C:I,7,0)</f>
        <v>D302</v>
      </c>
      <c r="H67" s="10">
        <f>COUNTIFS(B:B,B67,F:F,F67)</f>
        <v>1</v>
      </c>
      <c r="I67" s="10"/>
      <c r="J67" s="10"/>
      <c r="K67" s="10"/>
    </row>
    <row r="68" ht="27" customHeight="1" spans="1:11">
      <c r="A68" s="9" t="s">
        <v>737</v>
      </c>
      <c r="B68" s="9" t="s">
        <v>738</v>
      </c>
      <c r="C68" s="9" t="s">
        <v>739</v>
      </c>
      <c r="D68" s="9" t="s">
        <v>710</v>
      </c>
      <c r="E68" s="10" t="s">
        <v>892</v>
      </c>
      <c r="F68" s="11" t="str">
        <f>VLOOKUP(D68,公共课考试安排!C:H,6,0)</f>
        <v>2024.09.12（周四）18:00-20:00</v>
      </c>
      <c r="G68" s="10" t="str">
        <f>VLOOKUP(D68,公共课考试安排!C:I,7,0)</f>
        <v>D307</v>
      </c>
      <c r="H68" s="10">
        <f>COUNTIFS(B:B,B68,F:F,F68)</f>
        <v>1</v>
      </c>
      <c r="I68" s="10"/>
      <c r="J68" s="10"/>
      <c r="K68" s="10"/>
    </row>
    <row r="69" ht="27" customHeight="1" spans="1:11">
      <c r="A69" s="9" t="s">
        <v>732</v>
      </c>
      <c r="B69" s="9" t="s">
        <v>735</v>
      </c>
      <c r="C69" s="9" t="s">
        <v>736</v>
      </c>
      <c r="D69" s="9" t="s">
        <v>710</v>
      </c>
      <c r="E69" s="10" t="s">
        <v>892</v>
      </c>
      <c r="F69" s="11" t="str">
        <f>VLOOKUP(D69,公共课考试安排!C:H,6,0)</f>
        <v>2024.09.12（周四）18:00-20:00</v>
      </c>
      <c r="G69" s="10" t="str">
        <f>VLOOKUP(D69,公共课考试安排!C:I,7,0)</f>
        <v>D307</v>
      </c>
      <c r="H69" s="10">
        <f>COUNTIFS(B:B,B69,F:F,F69)</f>
        <v>1</v>
      </c>
      <c r="I69" s="10"/>
      <c r="J69" s="10"/>
      <c r="K69" s="10"/>
    </row>
    <row r="70" ht="27" customHeight="1" spans="1:11">
      <c r="A70" s="9" t="s">
        <v>746</v>
      </c>
      <c r="B70" s="9" t="s">
        <v>747</v>
      </c>
      <c r="C70" s="9" t="s">
        <v>748</v>
      </c>
      <c r="D70" s="9" t="s">
        <v>710</v>
      </c>
      <c r="E70" s="10" t="s">
        <v>892</v>
      </c>
      <c r="F70" s="11" t="str">
        <f>VLOOKUP(D70,公共课考试安排!C:H,6,0)</f>
        <v>2024.09.12（周四）18:00-20:00</v>
      </c>
      <c r="G70" s="10" t="str">
        <f>VLOOKUP(D70,公共课考试安排!C:I,7,0)</f>
        <v>D307</v>
      </c>
      <c r="H70" s="10">
        <f>COUNTIFS(B:B,B70,F:F,F70)</f>
        <v>1</v>
      </c>
      <c r="I70" s="10"/>
      <c r="J70" s="10"/>
      <c r="K70" s="10"/>
    </row>
    <row r="71" ht="27" customHeight="1" spans="1:11">
      <c r="A71" s="9" t="s">
        <v>707</v>
      </c>
      <c r="B71" s="9" t="s">
        <v>708</v>
      </c>
      <c r="C71" s="9" t="s">
        <v>709</v>
      </c>
      <c r="D71" s="9" t="s">
        <v>710</v>
      </c>
      <c r="E71" s="10" t="s">
        <v>892</v>
      </c>
      <c r="F71" s="11" t="str">
        <f>VLOOKUP(D71,公共课考试安排!C:H,6,0)</f>
        <v>2024.09.12（周四）18:00-20:00</v>
      </c>
      <c r="G71" s="10" t="str">
        <f>VLOOKUP(D71,公共课考试安排!C:I,7,0)</f>
        <v>D307</v>
      </c>
      <c r="H71" s="10">
        <f>COUNTIFS(B:B,B71,F:F,F71)</f>
        <v>1</v>
      </c>
      <c r="I71" s="10"/>
      <c r="J71" s="10"/>
      <c r="K71" s="10"/>
    </row>
    <row r="72" ht="27" customHeight="1" spans="1:11">
      <c r="A72" s="9" t="s">
        <v>873</v>
      </c>
      <c r="B72" s="9" t="s">
        <v>874</v>
      </c>
      <c r="C72" s="9" t="s">
        <v>875</v>
      </c>
      <c r="D72" s="9" t="s">
        <v>678</v>
      </c>
      <c r="E72" s="10" t="s">
        <v>892</v>
      </c>
      <c r="F72" s="11" t="str">
        <f>VLOOKUP(D72,公共课考试安排!C:H,6,0)</f>
        <v>2024.09.11（周三）09:00-11:00</v>
      </c>
      <c r="G72" s="10" t="str">
        <f>VLOOKUP(D72,公共课考试安排!C:I,7,0)</f>
        <v>D404</v>
      </c>
      <c r="H72" s="10">
        <f>COUNTIFS(B:B,B72,F:F,F72)</f>
        <v>1</v>
      </c>
      <c r="I72" s="10"/>
      <c r="J72" s="10"/>
      <c r="K72" s="10"/>
    </row>
    <row r="73" ht="27" customHeight="1" spans="1:11">
      <c r="A73" s="9" t="s">
        <v>879</v>
      </c>
      <c r="B73" s="9" t="s">
        <v>886</v>
      </c>
      <c r="C73" s="9" t="s">
        <v>887</v>
      </c>
      <c r="D73" s="9" t="s">
        <v>678</v>
      </c>
      <c r="E73" s="10" t="s">
        <v>892</v>
      </c>
      <c r="F73" s="11" t="str">
        <f>VLOOKUP(D73,公共课考试安排!C:H,6,0)</f>
        <v>2024.09.11（周三）09:00-11:00</v>
      </c>
      <c r="G73" s="10" t="str">
        <f>VLOOKUP(D73,公共课考试安排!C:I,7,0)</f>
        <v>D404</v>
      </c>
      <c r="H73" s="10">
        <f>COUNTIFS(B:B,B73,F:F,F73)</f>
        <v>1</v>
      </c>
      <c r="I73" s="10"/>
      <c r="J73" s="10"/>
      <c r="K73" s="10"/>
    </row>
    <row r="74" ht="27" customHeight="1" spans="1:11">
      <c r="A74" s="9" t="s">
        <v>674</v>
      </c>
      <c r="B74" s="9" t="s">
        <v>675</v>
      </c>
      <c r="C74" s="9" t="s">
        <v>676</v>
      </c>
      <c r="D74" s="9" t="s">
        <v>678</v>
      </c>
      <c r="E74" s="10" t="s">
        <v>892</v>
      </c>
      <c r="F74" s="11" t="str">
        <f>VLOOKUP(D74,公共课考试安排!C:H,6,0)</f>
        <v>2024.09.11（周三）09:00-11:00</v>
      </c>
      <c r="G74" s="10" t="str">
        <f>VLOOKUP(D74,公共课考试安排!C:I,7,0)</f>
        <v>D404</v>
      </c>
      <c r="H74" s="10">
        <f>COUNTIFS(B:B,B74,F:F,F74)</f>
        <v>1</v>
      </c>
      <c r="I74" s="10"/>
      <c r="J74" s="10"/>
      <c r="K74" s="10"/>
    </row>
    <row r="75" ht="27" customHeight="1" spans="1:11">
      <c r="A75" s="9" t="s">
        <v>427</v>
      </c>
      <c r="B75" s="9" t="s">
        <v>430</v>
      </c>
      <c r="C75" s="9" t="s">
        <v>431</v>
      </c>
      <c r="D75" s="9" t="s">
        <v>293</v>
      </c>
      <c r="E75" s="10" t="s">
        <v>892</v>
      </c>
      <c r="F75" s="11" t="str">
        <f>VLOOKUP(D75,公共课考试安排!C:H,6,0)</f>
        <v>2024.09.12（周四）09:00-11:00</v>
      </c>
      <c r="G75" s="10" t="str">
        <f>VLOOKUP(D75,公共课考试安排!C:I,7,0)</f>
        <v>D401</v>
      </c>
      <c r="H75" s="10">
        <f>COUNTIFS(B:B,B75,F:F,F75)</f>
        <v>1</v>
      </c>
      <c r="I75" s="10"/>
      <c r="J75" s="10"/>
      <c r="K75" s="10"/>
    </row>
    <row r="76" ht="27" customHeight="1" spans="1:11">
      <c r="A76" s="9" t="s">
        <v>508</v>
      </c>
      <c r="B76" s="9" t="s">
        <v>509</v>
      </c>
      <c r="C76" s="9" t="s">
        <v>510</v>
      </c>
      <c r="D76" s="9" t="s">
        <v>293</v>
      </c>
      <c r="E76" s="10" t="s">
        <v>892</v>
      </c>
      <c r="F76" s="11" t="str">
        <f>VLOOKUP(D76,公共课考试安排!C:H,6,0)</f>
        <v>2024.09.12（周四）09:00-11:00</v>
      </c>
      <c r="G76" s="10" t="str">
        <f>VLOOKUP(D76,公共课考试安排!C:I,7,0)</f>
        <v>D401</v>
      </c>
      <c r="H76" s="10">
        <f>COUNTIFS(B:B,B76,F:F,F76)</f>
        <v>1</v>
      </c>
      <c r="I76" s="10"/>
      <c r="J76" s="10"/>
      <c r="K76" s="10"/>
    </row>
    <row r="77" ht="27" customHeight="1" spans="1:11">
      <c r="A77" s="9" t="s">
        <v>437</v>
      </c>
      <c r="B77" s="9" t="s">
        <v>438</v>
      </c>
      <c r="C77" s="9" t="s">
        <v>439</v>
      </c>
      <c r="D77" s="9" t="s">
        <v>293</v>
      </c>
      <c r="E77" s="10" t="s">
        <v>892</v>
      </c>
      <c r="F77" s="11" t="str">
        <f>VLOOKUP(D77,公共课考试安排!C:H,6,0)</f>
        <v>2024.09.12（周四）09:00-11:00</v>
      </c>
      <c r="G77" s="10" t="str">
        <f>VLOOKUP(D77,公共课考试安排!C:I,7,0)</f>
        <v>D401</v>
      </c>
      <c r="H77" s="10">
        <f>COUNTIFS(B:B,B77,F:F,F77)</f>
        <v>1</v>
      </c>
      <c r="I77" s="10"/>
      <c r="J77" s="10"/>
      <c r="K77" s="10"/>
    </row>
    <row r="78" ht="27" customHeight="1" spans="1:11">
      <c r="A78" s="9" t="s">
        <v>472</v>
      </c>
      <c r="B78" s="9" t="s">
        <v>475</v>
      </c>
      <c r="C78" s="9" t="s">
        <v>476</v>
      </c>
      <c r="D78" s="9" t="s">
        <v>293</v>
      </c>
      <c r="E78" s="10" t="s">
        <v>892</v>
      </c>
      <c r="F78" s="11" t="str">
        <f>VLOOKUP(D78,公共课考试安排!C:H,6,0)</f>
        <v>2024.09.12（周四）09:00-11:00</v>
      </c>
      <c r="G78" s="10" t="str">
        <f>VLOOKUP(D78,公共课考试安排!C:I,7,0)</f>
        <v>D401</v>
      </c>
      <c r="H78" s="10">
        <f>COUNTIFS(B:B,B78,F:F,F78)</f>
        <v>1</v>
      </c>
      <c r="I78" s="10"/>
      <c r="J78" s="10"/>
      <c r="K78" s="10"/>
    </row>
    <row r="79" ht="27" customHeight="1" spans="1:11">
      <c r="A79" s="9" t="s">
        <v>460</v>
      </c>
      <c r="B79" s="9" t="s">
        <v>461</v>
      </c>
      <c r="C79" s="9" t="s">
        <v>462</v>
      </c>
      <c r="D79" s="9" t="s">
        <v>293</v>
      </c>
      <c r="E79" s="10" t="s">
        <v>892</v>
      </c>
      <c r="F79" s="11" t="str">
        <f>VLOOKUP(D79,公共课考试安排!C:H,6,0)</f>
        <v>2024.09.12（周四）09:00-11:00</v>
      </c>
      <c r="G79" s="10" t="str">
        <f>VLOOKUP(D79,公共课考试安排!C:I,7,0)</f>
        <v>D401</v>
      </c>
      <c r="H79" s="10">
        <f>COUNTIFS(B:B,B79,F:F,F79)</f>
        <v>1</v>
      </c>
      <c r="I79" s="10"/>
      <c r="J79" s="10"/>
      <c r="K79" s="10"/>
    </row>
    <row r="80" ht="27" customHeight="1" spans="1:11">
      <c r="A80" s="9" t="s">
        <v>362</v>
      </c>
      <c r="B80" s="9" t="s">
        <v>365</v>
      </c>
      <c r="C80" s="9" t="s">
        <v>366</v>
      </c>
      <c r="D80" s="9" t="s">
        <v>293</v>
      </c>
      <c r="E80" s="10" t="s">
        <v>892</v>
      </c>
      <c r="F80" s="11" t="str">
        <f>VLOOKUP(D80,公共课考试安排!C:H,6,0)</f>
        <v>2024.09.12（周四）09:00-11:00</v>
      </c>
      <c r="G80" s="10" t="str">
        <f>VLOOKUP(D80,公共课考试安排!C:I,7,0)</f>
        <v>D401</v>
      </c>
      <c r="H80" s="10">
        <f>COUNTIFS(B:B,B80,F:F,F80)</f>
        <v>1</v>
      </c>
      <c r="I80" s="10"/>
      <c r="J80" s="10"/>
      <c r="K80" s="10"/>
    </row>
    <row r="81" ht="27" customHeight="1" spans="1:11">
      <c r="A81" s="9" t="s">
        <v>290</v>
      </c>
      <c r="B81" s="9" t="s">
        <v>291</v>
      </c>
      <c r="C81" s="9" t="s">
        <v>292</v>
      </c>
      <c r="D81" s="9" t="s">
        <v>293</v>
      </c>
      <c r="E81" s="10" t="s">
        <v>892</v>
      </c>
      <c r="F81" s="11" t="str">
        <f>VLOOKUP(D81,公共课考试安排!C:H,6,0)</f>
        <v>2024.09.12（周四）09:00-11:00</v>
      </c>
      <c r="G81" s="10" t="str">
        <f>VLOOKUP(D81,公共课考试安排!C:I,7,0)</f>
        <v>D401</v>
      </c>
      <c r="H81" s="10">
        <f>COUNTIFS(B:B,B81,F:F,F81)</f>
        <v>1</v>
      </c>
      <c r="I81" s="10"/>
      <c r="J81" s="10"/>
      <c r="K81" s="10"/>
    </row>
    <row r="82" ht="27" customHeight="1" spans="1:11">
      <c r="A82" s="9" t="s">
        <v>290</v>
      </c>
      <c r="B82" s="9" t="s">
        <v>298</v>
      </c>
      <c r="C82" s="9" t="s">
        <v>299</v>
      </c>
      <c r="D82" s="9" t="s">
        <v>293</v>
      </c>
      <c r="E82" s="10" t="s">
        <v>892</v>
      </c>
      <c r="F82" s="11" t="str">
        <f>VLOOKUP(D82,公共课考试安排!C:H,6,0)</f>
        <v>2024.09.12（周四）09:00-11:00</v>
      </c>
      <c r="G82" s="10" t="str">
        <f>VLOOKUP(D82,公共课考试安排!C:I,7,0)</f>
        <v>D401</v>
      </c>
      <c r="H82" s="10">
        <f>COUNTIFS(B:B,B82,F:F,F82)</f>
        <v>1</v>
      </c>
      <c r="I82" s="10"/>
      <c r="J82" s="10"/>
      <c r="K82" s="10"/>
    </row>
    <row r="83" ht="27" customHeight="1" spans="1:11">
      <c r="A83" s="9" t="s">
        <v>442</v>
      </c>
      <c r="B83" s="9" t="s">
        <v>443</v>
      </c>
      <c r="C83" s="9" t="s">
        <v>444</v>
      </c>
      <c r="D83" s="9" t="s">
        <v>293</v>
      </c>
      <c r="E83" s="10" t="s">
        <v>892</v>
      </c>
      <c r="F83" s="11" t="str">
        <f>VLOOKUP(D83,公共课考试安排!C:H,6,0)</f>
        <v>2024.09.12（周四）09:00-11:00</v>
      </c>
      <c r="G83" s="10" t="str">
        <f>VLOOKUP(D83,公共课考试安排!C:I,7,0)</f>
        <v>D401</v>
      </c>
      <c r="H83" s="10">
        <f>COUNTIFS(B:B,B83,F:F,F83)</f>
        <v>1</v>
      </c>
      <c r="I83" s="10"/>
      <c r="J83" s="10"/>
      <c r="K83" s="10"/>
    </row>
    <row r="84" ht="27" customHeight="1" spans="1:11">
      <c r="A84" s="9" t="s">
        <v>558</v>
      </c>
      <c r="B84" s="9" t="s">
        <v>559</v>
      </c>
      <c r="C84" s="9" t="s">
        <v>560</v>
      </c>
      <c r="D84" s="9" t="s">
        <v>293</v>
      </c>
      <c r="E84" s="10" t="s">
        <v>892</v>
      </c>
      <c r="F84" s="11" t="str">
        <f>VLOOKUP(D84,公共课考试安排!C:H,6,0)</f>
        <v>2024.09.12（周四）09:00-11:00</v>
      </c>
      <c r="G84" s="10" t="str">
        <f>VLOOKUP(D84,公共课考试安排!C:I,7,0)</f>
        <v>D401</v>
      </c>
      <c r="H84" s="10">
        <f>COUNTIFS(B:B,B84,F:F,F84)</f>
        <v>1</v>
      </c>
      <c r="I84" s="10"/>
      <c r="J84" s="10"/>
      <c r="K84" s="10"/>
    </row>
    <row r="85" ht="27" customHeight="1" spans="1:11">
      <c r="A85" s="9" t="s">
        <v>309</v>
      </c>
      <c r="B85" s="9" t="s">
        <v>314</v>
      </c>
      <c r="C85" s="9" t="s">
        <v>315</v>
      </c>
      <c r="D85" s="9" t="s">
        <v>293</v>
      </c>
      <c r="E85" s="10" t="s">
        <v>892</v>
      </c>
      <c r="F85" s="11" t="str">
        <f>VLOOKUP(D85,公共课考试安排!C:H,6,0)</f>
        <v>2024.09.12（周四）09:00-11:00</v>
      </c>
      <c r="G85" s="10" t="str">
        <f>VLOOKUP(D85,公共课考试安排!C:I,7,0)</f>
        <v>D401</v>
      </c>
      <c r="H85" s="10">
        <f>COUNTIFS(B:B,B85,F:F,F85)</f>
        <v>1</v>
      </c>
      <c r="I85" s="10"/>
      <c r="J85" s="10"/>
      <c r="K85" s="10"/>
    </row>
    <row r="86" ht="27" customHeight="1" spans="1:11">
      <c r="A86" s="9" t="s">
        <v>309</v>
      </c>
      <c r="B86" s="9" t="s">
        <v>312</v>
      </c>
      <c r="C86" s="9" t="s">
        <v>313</v>
      </c>
      <c r="D86" s="9" t="s">
        <v>293</v>
      </c>
      <c r="E86" s="10" t="s">
        <v>892</v>
      </c>
      <c r="F86" s="11" t="str">
        <f>VLOOKUP(D86,公共课考试安排!C:H,6,0)</f>
        <v>2024.09.12（周四）09:00-11:00</v>
      </c>
      <c r="G86" s="10" t="str">
        <f>VLOOKUP(D86,公共课考试安排!C:I,7,0)</f>
        <v>D401</v>
      </c>
      <c r="H86" s="10">
        <f>COUNTIFS(B:B,B86,F:F,F86)</f>
        <v>1</v>
      </c>
      <c r="I86" s="10"/>
      <c r="J86" s="10"/>
      <c r="K86" s="10"/>
    </row>
    <row r="87" ht="27" customHeight="1" spans="1:11">
      <c r="A87" s="9" t="s">
        <v>472</v>
      </c>
      <c r="B87" s="9" t="s">
        <v>479</v>
      </c>
      <c r="C87" s="9" t="s">
        <v>480</v>
      </c>
      <c r="D87" s="9" t="s">
        <v>293</v>
      </c>
      <c r="E87" s="10" t="s">
        <v>892</v>
      </c>
      <c r="F87" s="11" t="str">
        <f>VLOOKUP(D87,公共课考试安排!C:H,6,0)</f>
        <v>2024.09.12（周四）09:00-11:00</v>
      </c>
      <c r="G87" s="10" t="str">
        <f>VLOOKUP(D87,公共课考试安排!C:I,7,0)</f>
        <v>D401</v>
      </c>
      <c r="H87" s="10">
        <f>COUNTIFS(B:B,B87,F:F,F87)</f>
        <v>1</v>
      </c>
      <c r="I87" s="10"/>
      <c r="J87" s="10"/>
      <c r="K87" s="10"/>
    </row>
    <row r="88" ht="27" customHeight="1" spans="1:11">
      <c r="A88" s="9" t="s">
        <v>290</v>
      </c>
      <c r="B88" s="9" t="s">
        <v>294</v>
      </c>
      <c r="C88" s="9" t="s">
        <v>295</v>
      </c>
      <c r="D88" s="9" t="s">
        <v>293</v>
      </c>
      <c r="E88" s="10" t="s">
        <v>892</v>
      </c>
      <c r="F88" s="11" t="str">
        <f>VLOOKUP(D88,公共课考试安排!C:H,6,0)</f>
        <v>2024.09.12（周四）09:00-11:00</v>
      </c>
      <c r="G88" s="10" t="str">
        <f>VLOOKUP(D88,公共课考试安排!C:I,7,0)</f>
        <v>D401</v>
      </c>
      <c r="H88" s="10">
        <f>COUNTIFS(B:B,B88,F:F,F88)</f>
        <v>1</v>
      </c>
      <c r="I88" s="10"/>
      <c r="J88" s="10"/>
      <c r="K88" s="10"/>
    </row>
    <row r="89" ht="27" customHeight="1" spans="1:11">
      <c r="A89" s="9" t="s">
        <v>460</v>
      </c>
      <c r="B89" s="9" t="s">
        <v>465</v>
      </c>
      <c r="C89" s="9" t="s">
        <v>466</v>
      </c>
      <c r="D89" s="9" t="s">
        <v>293</v>
      </c>
      <c r="E89" s="10" t="s">
        <v>892</v>
      </c>
      <c r="F89" s="11" t="str">
        <f>VLOOKUP(D89,公共课考试安排!C:H,6,0)</f>
        <v>2024.09.12（周四）09:00-11:00</v>
      </c>
      <c r="G89" s="10" t="str">
        <f>VLOOKUP(D89,公共课考试安排!C:I,7,0)</f>
        <v>D401</v>
      </c>
      <c r="H89" s="10">
        <f>COUNTIFS(B:B,B89,F:F,F89)</f>
        <v>1</v>
      </c>
      <c r="I89" s="10"/>
      <c r="J89" s="10"/>
      <c r="K89" s="10"/>
    </row>
    <row r="90" ht="27" customHeight="1" spans="1:11">
      <c r="A90" s="9" t="s">
        <v>290</v>
      </c>
      <c r="B90" s="9" t="s">
        <v>302</v>
      </c>
      <c r="C90" s="9" t="s">
        <v>303</v>
      </c>
      <c r="D90" s="9" t="s">
        <v>293</v>
      </c>
      <c r="E90" s="10" t="s">
        <v>892</v>
      </c>
      <c r="F90" s="11" t="str">
        <f>VLOOKUP(D90,公共课考试安排!C:H,6,0)</f>
        <v>2024.09.12（周四）09:00-11:00</v>
      </c>
      <c r="G90" s="10" t="str">
        <f>VLOOKUP(D90,公共课考试安排!C:I,7,0)</f>
        <v>D401</v>
      </c>
      <c r="H90" s="10">
        <f>COUNTIFS(B:B,B90,F:F,F90)</f>
        <v>1</v>
      </c>
      <c r="I90" s="10"/>
      <c r="J90" s="10"/>
      <c r="K90" s="10"/>
    </row>
    <row r="91" ht="27" customHeight="1" spans="1:11">
      <c r="A91" s="9" t="s">
        <v>569</v>
      </c>
      <c r="B91" s="9" t="s">
        <v>570</v>
      </c>
      <c r="C91" s="9" t="s">
        <v>571</v>
      </c>
      <c r="D91" s="9" t="s">
        <v>293</v>
      </c>
      <c r="E91" s="10" t="s">
        <v>892</v>
      </c>
      <c r="F91" s="11" t="str">
        <f>VLOOKUP(D91,公共课考试安排!C:H,6,0)</f>
        <v>2024.09.12（周四）09:00-11:00</v>
      </c>
      <c r="G91" s="10" t="str">
        <f>VLOOKUP(D91,公共课考试安排!C:I,7,0)</f>
        <v>D401</v>
      </c>
      <c r="H91" s="10">
        <f>COUNTIFS(B:B,B91,F:F,F91)</f>
        <v>1</v>
      </c>
      <c r="I91" s="10"/>
      <c r="J91" s="10"/>
      <c r="K91" s="10"/>
    </row>
    <row r="92" ht="27" customHeight="1" spans="1:11">
      <c r="A92" s="9" t="s">
        <v>494</v>
      </c>
      <c r="B92" s="9" t="s">
        <v>497</v>
      </c>
      <c r="C92" s="9" t="s">
        <v>498</v>
      </c>
      <c r="D92" s="9" t="s">
        <v>293</v>
      </c>
      <c r="E92" s="10" t="s">
        <v>892</v>
      </c>
      <c r="F92" s="11" t="str">
        <f>VLOOKUP(D92,公共课考试安排!C:H,6,0)</f>
        <v>2024.09.12（周四）09:00-11:00</v>
      </c>
      <c r="G92" s="10" t="str">
        <f>VLOOKUP(D92,公共课考试安排!C:I,7,0)</f>
        <v>D401</v>
      </c>
      <c r="H92" s="10">
        <f>COUNTIFS(B:B,B92,F:F,F92)</f>
        <v>1</v>
      </c>
      <c r="I92" s="10"/>
      <c r="J92" s="10"/>
      <c r="K92" s="10"/>
    </row>
    <row r="93" ht="27" customHeight="1" spans="1:11">
      <c r="A93" s="9" t="s">
        <v>290</v>
      </c>
      <c r="B93" s="9" t="s">
        <v>296</v>
      </c>
      <c r="C93" s="9" t="s">
        <v>297</v>
      </c>
      <c r="D93" s="9" t="s">
        <v>293</v>
      </c>
      <c r="E93" s="10" t="s">
        <v>892</v>
      </c>
      <c r="F93" s="11" t="str">
        <f>VLOOKUP(D93,公共课考试安排!C:H,6,0)</f>
        <v>2024.09.12（周四）09:00-11:00</v>
      </c>
      <c r="G93" s="10" t="str">
        <f>VLOOKUP(D93,公共课考试安排!C:I,7,0)</f>
        <v>D401</v>
      </c>
      <c r="H93" s="10">
        <f>COUNTIFS(B:B,B93,F:F,F93)</f>
        <v>1</v>
      </c>
      <c r="I93" s="10"/>
      <c r="J93" s="10"/>
      <c r="K93" s="10"/>
    </row>
    <row r="94" ht="27" customHeight="1" spans="1:11">
      <c r="A94" s="9" t="s">
        <v>362</v>
      </c>
      <c r="B94" s="9" t="s">
        <v>367</v>
      </c>
      <c r="C94" s="9" t="s">
        <v>368</v>
      </c>
      <c r="D94" s="9" t="s">
        <v>293</v>
      </c>
      <c r="E94" s="10" t="s">
        <v>892</v>
      </c>
      <c r="F94" s="11" t="str">
        <f>VLOOKUP(D94,公共课考试安排!C:H,6,0)</f>
        <v>2024.09.12（周四）09:00-11:00</v>
      </c>
      <c r="G94" s="10" t="str">
        <f>VLOOKUP(D94,公共课考试安排!C:I,7,0)</f>
        <v>D401</v>
      </c>
      <c r="H94" s="10">
        <f>COUNTIFS(B:B,B94,F:F,F94)</f>
        <v>1</v>
      </c>
      <c r="I94" s="10"/>
      <c r="J94" s="10"/>
      <c r="K94" s="10"/>
    </row>
    <row r="95" ht="27" customHeight="1" spans="1:11">
      <c r="A95" s="9" t="s">
        <v>437</v>
      </c>
      <c r="B95" s="9" t="s">
        <v>440</v>
      </c>
      <c r="C95" s="9" t="s">
        <v>441</v>
      </c>
      <c r="D95" s="9" t="s">
        <v>293</v>
      </c>
      <c r="E95" s="10" t="s">
        <v>892</v>
      </c>
      <c r="F95" s="11" t="str">
        <f>VLOOKUP(D95,公共课考试安排!C:H,6,0)</f>
        <v>2024.09.12（周四）09:00-11:00</v>
      </c>
      <c r="G95" s="10" t="str">
        <f>VLOOKUP(D95,公共课考试安排!C:I,7,0)</f>
        <v>D401</v>
      </c>
      <c r="H95" s="10">
        <f>COUNTIFS(B:B,B95,F:F,F95)</f>
        <v>1</v>
      </c>
      <c r="I95" s="10"/>
      <c r="J95" s="10"/>
      <c r="K95" s="10"/>
    </row>
    <row r="96" ht="27" customHeight="1" spans="1:11">
      <c r="A96" s="9" t="s">
        <v>472</v>
      </c>
      <c r="B96" s="9" t="s">
        <v>477</v>
      </c>
      <c r="C96" s="9" t="s">
        <v>478</v>
      </c>
      <c r="D96" s="9" t="s">
        <v>293</v>
      </c>
      <c r="E96" s="10" t="s">
        <v>892</v>
      </c>
      <c r="F96" s="11" t="str">
        <f>VLOOKUP(D96,公共课考试安排!C:H,6,0)</f>
        <v>2024.09.12（周四）09:00-11:00</v>
      </c>
      <c r="G96" s="10" t="str">
        <f>VLOOKUP(D96,公共课考试安排!C:I,7,0)</f>
        <v>D401</v>
      </c>
      <c r="H96" s="10">
        <f>COUNTIFS(B:B,B96,F:F,F96)</f>
        <v>1</v>
      </c>
      <c r="I96" s="10"/>
      <c r="J96" s="10"/>
      <c r="K96" s="10"/>
    </row>
    <row r="97" ht="27" customHeight="1" spans="1:11">
      <c r="A97" s="9" t="s">
        <v>460</v>
      </c>
      <c r="B97" s="9" t="s">
        <v>467</v>
      </c>
      <c r="C97" s="9" t="s">
        <v>468</v>
      </c>
      <c r="D97" s="9" t="s">
        <v>293</v>
      </c>
      <c r="E97" s="10" t="s">
        <v>892</v>
      </c>
      <c r="F97" s="11" t="str">
        <f>VLOOKUP(D97,公共课考试安排!C:H,6,0)</f>
        <v>2024.09.12（周四）09:00-11:00</v>
      </c>
      <c r="G97" s="10" t="str">
        <f>VLOOKUP(D97,公共课考试安排!C:I,7,0)</f>
        <v>D401</v>
      </c>
      <c r="H97" s="10">
        <f>COUNTIFS(B:B,B97,F:F,F97)</f>
        <v>1</v>
      </c>
      <c r="I97" s="10"/>
      <c r="J97" s="10"/>
      <c r="K97" s="10"/>
    </row>
    <row r="98" ht="27" customHeight="1" spans="1:11">
      <c r="A98" s="9" t="s">
        <v>290</v>
      </c>
      <c r="B98" s="9" t="s">
        <v>300</v>
      </c>
      <c r="C98" s="9" t="s">
        <v>301</v>
      </c>
      <c r="D98" s="9" t="s">
        <v>293</v>
      </c>
      <c r="E98" s="10" t="s">
        <v>892</v>
      </c>
      <c r="F98" s="11" t="str">
        <f>VLOOKUP(D98,公共课考试安排!C:H,6,0)</f>
        <v>2024.09.12（周四）09:00-11:00</v>
      </c>
      <c r="G98" s="10" t="str">
        <f>VLOOKUP(D98,公共课考试安排!C:I,7,0)</f>
        <v>D401</v>
      </c>
      <c r="H98" s="10">
        <f>COUNTIFS(B:B,B98,F:F,F98)</f>
        <v>1</v>
      </c>
      <c r="I98" s="10"/>
      <c r="J98" s="10"/>
      <c r="K98" s="10"/>
    </row>
    <row r="99" ht="27" customHeight="1" spans="1:11">
      <c r="A99" s="9" t="s">
        <v>200</v>
      </c>
      <c r="B99" s="9" t="s">
        <v>201</v>
      </c>
      <c r="C99" s="9" t="s">
        <v>202</v>
      </c>
      <c r="D99" s="9" t="s">
        <v>39</v>
      </c>
      <c r="E99" s="10" t="s">
        <v>892</v>
      </c>
      <c r="F99" s="11" t="str">
        <f>VLOOKUP(D99,公共课考试安排!C:H,6,0)</f>
        <v>2024年9月10日 9:00-2024年9月15日23:00</v>
      </c>
      <c r="G99" s="10" t="str">
        <f>VLOOKUP(D99,公共课考试安排!C:I,7,0)</f>
        <v>英华学堂</v>
      </c>
      <c r="H99" s="10">
        <f>COUNTIFS(B:B,B99,F:F,F99)</f>
        <v>1</v>
      </c>
      <c r="I99" s="10"/>
      <c r="J99" s="10"/>
      <c r="K99" s="10"/>
    </row>
    <row r="100" ht="27" customHeight="1" spans="1:11">
      <c r="A100" s="9" t="s">
        <v>184</v>
      </c>
      <c r="B100" s="9" t="s">
        <v>185</v>
      </c>
      <c r="C100" s="9" t="s">
        <v>186</v>
      </c>
      <c r="D100" s="9" t="s">
        <v>39</v>
      </c>
      <c r="E100" s="10" t="s">
        <v>892</v>
      </c>
      <c r="F100" s="11" t="str">
        <f>VLOOKUP(D100,公共课考试安排!C:H,6,0)</f>
        <v>2024年9月10日 9:00-2024年9月15日23:00</v>
      </c>
      <c r="G100" s="10" t="str">
        <f>VLOOKUP(D100,公共课考试安排!C:I,7,0)</f>
        <v>英华学堂</v>
      </c>
      <c r="H100" s="10">
        <f>COUNTIFS(B:B,B100,F:F,F100)</f>
        <v>1</v>
      </c>
      <c r="I100" s="10"/>
      <c r="J100" s="10"/>
      <c r="K100" s="10"/>
    </row>
    <row r="101" ht="27" customHeight="1" spans="1:11">
      <c r="A101" s="9" t="s">
        <v>485</v>
      </c>
      <c r="B101" s="9" t="s">
        <v>486</v>
      </c>
      <c r="C101" s="9" t="s">
        <v>487</v>
      </c>
      <c r="D101" s="9" t="s">
        <v>39</v>
      </c>
      <c r="E101" s="10" t="s">
        <v>892</v>
      </c>
      <c r="F101" s="11" t="str">
        <f>VLOOKUP(D101,公共课考试安排!C:H,6,0)</f>
        <v>2024年9月10日 9:00-2024年9月15日23:00</v>
      </c>
      <c r="G101" s="10" t="str">
        <f>VLOOKUP(D101,公共课考试安排!C:I,7,0)</f>
        <v>英华学堂</v>
      </c>
      <c r="H101" s="10">
        <f>COUNTIFS(B:B,B101,F:F,F101)</f>
        <v>1</v>
      </c>
      <c r="I101" s="10"/>
      <c r="J101" s="10"/>
      <c r="K101" s="10"/>
    </row>
    <row r="102" ht="27" customHeight="1" spans="1:11">
      <c r="A102" s="9" t="s">
        <v>141</v>
      </c>
      <c r="B102" s="9" t="s">
        <v>146</v>
      </c>
      <c r="C102" s="9" t="s">
        <v>147</v>
      </c>
      <c r="D102" s="9" t="s">
        <v>39</v>
      </c>
      <c r="E102" s="10" t="s">
        <v>892</v>
      </c>
      <c r="F102" s="11" t="str">
        <f>VLOOKUP(D102,公共课考试安排!C:H,6,0)</f>
        <v>2024年9月10日 9:00-2024年9月15日23:00</v>
      </c>
      <c r="G102" s="10" t="str">
        <f>VLOOKUP(D102,公共课考试安排!C:I,7,0)</f>
        <v>英华学堂</v>
      </c>
      <c r="H102" s="10">
        <f>COUNTIFS(B:B,B102,F:F,F102)</f>
        <v>1</v>
      </c>
      <c r="I102" s="10"/>
      <c r="J102" s="10"/>
      <c r="K102" s="10"/>
    </row>
    <row r="103" ht="27" customHeight="1" spans="1:11">
      <c r="A103" s="9" t="s">
        <v>214</v>
      </c>
      <c r="B103" s="9" t="s">
        <v>215</v>
      </c>
      <c r="C103" s="9" t="s">
        <v>216</v>
      </c>
      <c r="D103" s="9" t="s">
        <v>39</v>
      </c>
      <c r="E103" s="10" t="s">
        <v>892</v>
      </c>
      <c r="F103" s="11" t="str">
        <f>VLOOKUP(D103,公共课考试安排!C:H,6,0)</f>
        <v>2024年9月10日 9:00-2024年9月15日23:00</v>
      </c>
      <c r="G103" s="10" t="str">
        <f>VLOOKUP(D103,公共课考试安排!C:I,7,0)</f>
        <v>英华学堂</v>
      </c>
      <c r="H103" s="10">
        <f>COUNTIFS(B:B,B103,F:F,F103)</f>
        <v>1</v>
      </c>
      <c r="I103" s="10"/>
      <c r="J103" s="10"/>
      <c r="K103" s="10"/>
    </row>
    <row r="104" ht="27" customHeight="1" spans="1:11">
      <c r="A104" s="9" t="s">
        <v>845</v>
      </c>
      <c r="B104" s="9" t="s">
        <v>846</v>
      </c>
      <c r="C104" s="9" t="s">
        <v>847</v>
      </c>
      <c r="D104" s="9" t="s">
        <v>39</v>
      </c>
      <c r="E104" s="10" t="s">
        <v>892</v>
      </c>
      <c r="F104" s="11" t="str">
        <f>VLOOKUP(D104,公共课考试安排!C:H,6,0)</f>
        <v>2024年9月10日 9:00-2024年9月15日23:00</v>
      </c>
      <c r="G104" s="10" t="str">
        <f>VLOOKUP(D104,公共课考试安排!C:I,7,0)</f>
        <v>英华学堂</v>
      </c>
      <c r="H104" s="10">
        <f>COUNTIFS(B:B,B104,F:F,F104)</f>
        <v>1</v>
      </c>
      <c r="I104" s="10"/>
      <c r="J104" s="10"/>
      <c r="K104" s="10"/>
    </row>
    <row r="105" ht="27" customHeight="1" spans="1:11">
      <c r="A105" s="9" t="s">
        <v>694</v>
      </c>
      <c r="B105" s="9" t="s">
        <v>695</v>
      </c>
      <c r="C105" s="9" t="s">
        <v>696</v>
      </c>
      <c r="D105" s="9" t="s">
        <v>39</v>
      </c>
      <c r="E105" s="10" t="s">
        <v>892</v>
      </c>
      <c r="F105" s="11" t="str">
        <f>VLOOKUP(D105,公共课考试安排!C:H,6,0)</f>
        <v>2024年9月10日 9:00-2024年9月15日23:00</v>
      </c>
      <c r="G105" s="10" t="str">
        <f>VLOOKUP(D105,公共课考试安排!C:I,7,0)</f>
        <v>英华学堂</v>
      </c>
      <c r="H105" s="10">
        <f>COUNTIFS(B:B,B105,F:F,F105)</f>
        <v>1</v>
      </c>
      <c r="I105" s="10"/>
      <c r="J105" s="10"/>
      <c r="K105" s="10"/>
    </row>
    <row r="106" ht="27" customHeight="1" spans="1:11">
      <c r="A106" s="9" t="s">
        <v>341</v>
      </c>
      <c r="B106" s="9" t="s">
        <v>344</v>
      </c>
      <c r="C106" s="9" t="s">
        <v>345</v>
      </c>
      <c r="D106" s="9" t="s">
        <v>39</v>
      </c>
      <c r="E106" s="10" t="s">
        <v>892</v>
      </c>
      <c r="F106" s="11" t="str">
        <f>VLOOKUP(D106,公共课考试安排!C:H,6,0)</f>
        <v>2024年9月10日 9:00-2024年9月15日23:00</v>
      </c>
      <c r="G106" s="10" t="str">
        <f>VLOOKUP(D106,公共课考试安排!C:I,7,0)</f>
        <v>英华学堂</v>
      </c>
      <c r="H106" s="10">
        <f>COUNTIFS(B:B,B106,F:F,F106)</f>
        <v>1</v>
      </c>
      <c r="I106" s="10"/>
      <c r="J106" s="10"/>
      <c r="K106" s="10"/>
    </row>
    <row r="107" ht="27" customHeight="1" spans="1:11">
      <c r="A107" s="9" t="s">
        <v>135</v>
      </c>
      <c r="B107" s="9" t="s">
        <v>136</v>
      </c>
      <c r="C107" s="9" t="s">
        <v>137</v>
      </c>
      <c r="D107" s="9" t="s">
        <v>39</v>
      </c>
      <c r="E107" s="10" t="s">
        <v>892</v>
      </c>
      <c r="F107" s="11" t="str">
        <f>VLOOKUP(D107,公共课考试安排!C:H,6,0)</f>
        <v>2024年9月10日 9:00-2024年9月15日23:00</v>
      </c>
      <c r="G107" s="10" t="str">
        <f>VLOOKUP(D107,公共课考试安排!C:I,7,0)</f>
        <v>英华学堂</v>
      </c>
      <c r="H107" s="10">
        <f>COUNTIFS(B:B,B107,F:F,F107)</f>
        <v>1</v>
      </c>
      <c r="I107" s="10"/>
      <c r="J107" s="10"/>
      <c r="K107" s="10"/>
    </row>
    <row r="108" ht="27" customHeight="1" spans="1:11">
      <c r="A108" s="9" t="s">
        <v>130</v>
      </c>
      <c r="B108" s="9" t="s">
        <v>131</v>
      </c>
      <c r="C108" s="9" t="s">
        <v>132</v>
      </c>
      <c r="D108" s="9" t="s">
        <v>39</v>
      </c>
      <c r="E108" s="10" t="s">
        <v>892</v>
      </c>
      <c r="F108" s="11" t="str">
        <f>VLOOKUP(D108,公共课考试安排!C:H,6,0)</f>
        <v>2024年9月10日 9:00-2024年9月15日23:00</v>
      </c>
      <c r="G108" s="10" t="str">
        <f>VLOOKUP(D108,公共课考试安排!C:I,7,0)</f>
        <v>英华学堂</v>
      </c>
      <c r="H108" s="10">
        <f>COUNTIFS(B:B,B108,F:F,F108)</f>
        <v>1</v>
      </c>
      <c r="I108" s="10"/>
      <c r="J108" s="10"/>
      <c r="K108" s="10"/>
    </row>
    <row r="109" ht="27" customHeight="1" spans="1:11">
      <c r="A109" s="9" t="s">
        <v>153</v>
      </c>
      <c r="B109" s="9" t="s">
        <v>154</v>
      </c>
      <c r="C109" s="9" t="s">
        <v>155</v>
      </c>
      <c r="D109" s="9" t="s">
        <v>39</v>
      </c>
      <c r="E109" s="10" t="s">
        <v>892</v>
      </c>
      <c r="F109" s="11" t="str">
        <f>VLOOKUP(D109,公共课考试安排!C:H,6,0)</f>
        <v>2024年9月10日 9:00-2024年9月15日23:00</v>
      </c>
      <c r="G109" s="10" t="str">
        <f>VLOOKUP(D109,公共课考试安排!C:I,7,0)</f>
        <v>英华学堂</v>
      </c>
      <c r="H109" s="10">
        <f>COUNTIFS(B:B,B109,F:F,F109)</f>
        <v>1</v>
      </c>
      <c r="I109" s="10"/>
      <c r="J109" s="10"/>
      <c r="K109" s="10"/>
    </row>
    <row r="110" ht="27" customHeight="1" spans="1:11">
      <c r="A110" s="9" t="s">
        <v>165</v>
      </c>
      <c r="B110" s="9" t="s">
        <v>166</v>
      </c>
      <c r="C110" s="9" t="s">
        <v>167</v>
      </c>
      <c r="D110" s="9" t="s">
        <v>39</v>
      </c>
      <c r="E110" s="10" t="s">
        <v>892</v>
      </c>
      <c r="F110" s="11" t="str">
        <f>VLOOKUP(D110,公共课考试安排!C:H,6,0)</f>
        <v>2024年9月10日 9:00-2024年9月15日23:00</v>
      </c>
      <c r="G110" s="10" t="str">
        <f>VLOOKUP(D110,公共课考试安排!C:I,7,0)</f>
        <v>英华学堂</v>
      </c>
      <c r="H110" s="10">
        <f>COUNTIFS(B:B,B110,F:F,F110)</f>
        <v>1</v>
      </c>
      <c r="I110" s="10"/>
      <c r="J110" s="10"/>
      <c r="K110" s="10"/>
    </row>
    <row r="111" ht="27" customHeight="1" spans="1:11">
      <c r="A111" s="9" t="s">
        <v>232</v>
      </c>
      <c r="B111" s="9" t="s">
        <v>233</v>
      </c>
      <c r="C111" s="9" t="s">
        <v>234</v>
      </c>
      <c r="D111" s="9" t="s">
        <v>39</v>
      </c>
      <c r="E111" s="10" t="s">
        <v>892</v>
      </c>
      <c r="F111" s="11" t="str">
        <f>VLOOKUP(D111,公共课考试安排!C:H,6,0)</f>
        <v>2024年9月10日 9:00-2024年9月15日23:00</v>
      </c>
      <c r="G111" s="10" t="str">
        <f>VLOOKUP(D111,公共课考试安排!C:I,7,0)</f>
        <v>英华学堂</v>
      </c>
      <c r="H111" s="10">
        <f>COUNTIFS(B:B,B111,F:F,F111)</f>
        <v>1</v>
      </c>
      <c r="I111" s="10"/>
      <c r="J111" s="10"/>
      <c r="K111" s="10"/>
    </row>
    <row r="112" ht="27" customHeight="1" spans="1:11">
      <c r="A112" s="9" t="s">
        <v>66</v>
      </c>
      <c r="B112" s="9" t="s">
        <v>77</v>
      </c>
      <c r="C112" s="9" t="s">
        <v>78</v>
      </c>
      <c r="D112" s="9" t="s">
        <v>39</v>
      </c>
      <c r="E112" s="10" t="s">
        <v>892</v>
      </c>
      <c r="F112" s="11" t="str">
        <f>VLOOKUP(D112,公共课考试安排!C:H,6,0)</f>
        <v>2024年9月10日 9:00-2024年9月15日23:00</v>
      </c>
      <c r="G112" s="10" t="str">
        <f>VLOOKUP(D112,公共课考试安排!C:I,7,0)</f>
        <v>英华学堂</v>
      </c>
      <c r="H112" s="10">
        <f>COUNTIFS(B:B,B112,F:F,F112)</f>
        <v>1</v>
      </c>
      <c r="I112" s="10"/>
      <c r="J112" s="10"/>
      <c r="K112" s="10"/>
    </row>
    <row r="113" ht="27" customHeight="1" spans="1:11">
      <c r="A113" s="9" t="s">
        <v>99</v>
      </c>
      <c r="B113" s="9" t="s">
        <v>106</v>
      </c>
      <c r="C113" s="9" t="s">
        <v>107</v>
      </c>
      <c r="D113" s="9" t="s">
        <v>39</v>
      </c>
      <c r="E113" s="10" t="s">
        <v>892</v>
      </c>
      <c r="F113" s="11" t="str">
        <f>VLOOKUP(D113,公共课考试安排!C:H,6,0)</f>
        <v>2024年9月10日 9:00-2024年9月15日23:00</v>
      </c>
      <c r="G113" s="10" t="str">
        <f>VLOOKUP(D113,公共课考试安排!C:I,7,0)</f>
        <v>英华学堂</v>
      </c>
      <c r="H113" s="10">
        <f>COUNTIFS(B:B,B113,F:F,F113)</f>
        <v>1</v>
      </c>
      <c r="I113" s="10"/>
      <c r="J113" s="10"/>
      <c r="K113" s="10"/>
    </row>
    <row r="114" ht="27" customHeight="1" spans="1:11">
      <c r="A114" s="9" t="s">
        <v>49</v>
      </c>
      <c r="B114" s="9" t="s">
        <v>50</v>
      </c>
      <c r="C114" s="9" t="s">
        <v>51</v>
      </c>
      <c r="D114" s="9" t="s">
        <v>39</v>
      </c>
      <c r="E114" s="10" t="s">
        <v>892</v>
      </c>
      <c r="F114" s="11" t="str">
        <f>VLOOKUP(D114,公共课考试安排!C:H,6,0)</f>
        <v>2024年9月10日 9:00-2024年9月15日23:00</v>
      </c>
      <c r="G114" s="10" t="str">
        <f>VLOOKUP(D114,公共课考试安排!C:I,7,0)</f>
        <v>英华学堂</v>
      </c>
      <c r="H114" s="10">
        <f>COUNTIFS(B:B,B114,F:F,F114)</f>
        <v>1</v>
      </c>
      <c r="I114" s="10"/>
      <c r="J114" s="10"/>
      <c r="K114" s="10"/>
    </row>
    <row r="115" ht="27" customHeight="1" spans="1:11">
      <c r="A115" s="9" t="s">
        <v>442</v>
      </c>
      <c r="B115" s="9" t="s">
        <v>449</v>
      </c>
      <c r="C115" s="9" t="s">
        <v>450</v>
      </c>
      <c r="D115" s="9" t="s">
        <v>39</v>
      </c>
      <c r="E115" s="10" t="s">
        <v>892</v>
      </c>
      <c r="F115" s="11" t="str">
        <f>VLOOKUP(D115,公共课考试安排!C:H,6,0)</f>
        <v>2024年9月10日 9:00-2024年9月15日23:00</v>
      </c>
      <c r="G115" s="10" t="str">
        <f>VLOOKUP(D115,公共课考试安排!C:I,7,0)</f>
        <v>英华学堂</v>
      </c>
      <c r="H115" s="10">
        <f>COUNTIFS(B:B,B115,F:F,F115)</f>
        <v>1</v>
      </c>
      <c r="I115" s="10"/>
      <c r="J115" s="10"/>
      <c r="K115" s="10"/>
    </row>
    <row r="116" ht="27" customHeight="1" spans="1:11">
      <c r="A116" s="9" t="s">
        <v>519</v>
      </c>
      <c r="B116" s="9" t="s">
        <v>520</v>
      </c>
      <c r="C116" s="9" t="s">
        <v>521</v>
      </c>
      <c r="D116" s="9" t="s">
        <v>39</v>
      </c>
      <c r="E116" s="10" t="s">
        <v>892</v>
      </c>
      <c r="F116" s="11" t="str">
        <f>VLOOKUP(D116,公共课考试安排!C:H,6,0)</f>
        <v>2024年9月10日 9:00-2024年9月15日23:00</v>
      </c>
      <c r="G116" s="10" t="str">
        <f>VLOOKUP(D116,公共课考试安排!C:I,7,0)</f>
        <v>英华学堂</v>
      </c>
      <c r="H116" s="10">
        <f>COUNTIFS(B:B,B116,F:F,F116)</f>
        <v>1</v>
      </c>
      <c r="I116" s="10"/>
      <c r="J116" s="10"/>
      <c r="K116" s="10"/>
    </row>
    <row r="117" ht="27" customHeight="1" spans="1:11">
      <c r="A117" s="9" t="s">
        <v>222</v>
      </c>
      <c r="B117" s="9" t="s">
        <v>223</v>
      </c>
      <c r="C117" s="9" t="s">
        <v>224</v>
      </c>
      <c r="D117" s="9" t="s">
        <v>39</v>
      </c>
      <c r="E117" s="10" t="s">
        <v>892</v>
      </c>
      <c r="F117" s="11" t="str">
        <f>VLOOKUP(D117,公共课考试安排!C:H,6,0)</f>
        <v>2024年9月10日 9:00-2024年9月15日23:00</v>
      </c>
      <c r="G117" s="10" t="str">
        <f>VLOOKUP(D117,公共课考试安排!C:I,7,0)</f>
        <v>英华学堂</v>
      </c>
      <c r="H117" s="10">
        <f>COUNTIFS(B:B,B117,F:F,F117)</f>
        <v>1</v>
      </c>
      <c r="I117" s="10"/>
      <c r="J117" s="10"/>
      <c r="K117" s="10"/>
    </row>
    <row r="118" ht="27" customHeight="1" spans="1:11">
      <c r="A118" s="9" t="s">
        <v>460</v>
      </c>
      <c r="B118" s="9" t="s">
        <v>463</v>
      </c>
      <c r="C118" s="9" t="s">
        <v>464</v>
      </c>
      <c r="D118" s="9" t="s">
        <v>39</v>
      </c>
      <c r="E118" s="10" t="s">
        <v>892</v>
      </c>
      <c r="F118" s="11" t="str">
        <f>VLOOKUP(D118,公共课考试安排!C:H,6,0)</f>
        <v>2024年9月10日 9:00-2024年9月15日23:00</v>
      </c>
      <c r="G118" s="10" t="str">
        <f>VLOOKUP(D118,公共课考试安排!C:I,7,0)</f>
        <v>英华学堂</v>
      </c>
      <c r="H118" s="10">
        <f>COUNTIFS(B:B,B118,F:F,F118)</f>
        <v>1</v>
      </c>
      <c r="I118" s="10"/>
      <c r="J118" s="10"/>
      <c r="K118" s="10"/>
    </row>
    <row r="119" ht="27" customHeight="1" spans="1:11">
      <c r="A119" s="9" t="s">
        <v>388</v>
      </c>
      <c r="B119" s="9" t="s">
        <v>397</v>
      </c>
      <c r="C119" s="9" t="s">
        <v>398</v>
      </c>
      <c r="D119" s="9" t="s">
        <v>39</v>
      </c>
      <c r="E119" s="10" t="s">
        <v>892</v>
      </c>
      <c r="F119" s="11" t="str">
        <f>VLOOKUP(D119,公共课考试安排!C:H,6,0)</f>
        <v>2024年9月10日 9:00-2024年9月15日23:00</v>
      </c>
      <c r="G119" s="10" t="str">
        <f>VLOOKUP(D119,公共课考试安排!C:I,7,0)</f>
        <v>英华学堂</v>
      </c>
      <c r="H119" s="10">
        <f>COUNTIFS(B:B,B119,F:F,F119)</f>
        <v>1</v>
      </c>
      <c r="I119" s="10"/>
      <c r="J119" s="10"/>
      <c r="K119" s="10"/>
    </row>
    <row r="120" ht="27" customHeight="1" spans="1:11">
      <c r="A120" s="9" t="s">
        <v>290</v>
      </c>
      <c r="B120" s="9" t="s">
        <v>298</v>
      </c>
      <c r="C120" s="9" t="s">
        <v>299</v>
      </c>
      <c r="D120" s="9" t="s">
        <v>39</v>
      </c>
      <c r="E120" s="10" t="s">
        <v>892</v>
      </c>
      <c r="F120" s="11" t="str">
        <f>VLOOKUP(D120,公共课考试安排!C:H,6,0)</f>
        <v>2024年9月10日 9:00-2024年9月15日23:00</v>
      </c>
      <c r="G120" s="10" t="str">
        <f>VLOOKUP(D120,公共课考试安排!C:I,7,0)</f>
        <v>英华学堂</v>
      </c>
      <c r="H120" s="10">
        <f>COUNTIFS(B:B,B120,F:F,F120)</f>
        <v>1</v>
      </c>
      <c r="I120" s="10"/>
      <c r="J120" s="10"/>
      <c r="K120" s="10"/>
    </row>
    <row r="121" ht="27" customHeight="1" spans="1:11">
      <c r="A121" s="9" t="s">
        <v>165</v>
      </c>
      <c r="B121" s="9" t="s">
        <v>171</v>
      </c>
      <c r="C121" s="9" t="s">
        <v>172</v>
      </c>
      <c r="D121" s="9" t="s">
        <v>39</v>
      </c>
      <c r="E121" s="10" t="s">
        <v>892</v>
      </c>
      <c r="F121" s="11" t="str">
        <f>VLOOKUP(D121,公共课考试安排!C:H,6,0)</f>
        <v>2024年9月10日 9:00-2024年9月15日23:00</v>
      </c>
      <c r="G121" s="10" t="str">
        <f>VLOOKUP(D121,公共课考试安排!C:I,7,0)</f>
        <v>英华学堂</v>
      </c>
      <c r="H121" s="10">
        <f>COUNTIFS(B:B,B121,F:F,F121)</f>
        <v>1</v>
      </c>
      <c r="I121" s="10"/>
      <c r="J121" s="10"/>
      <c r="K121" s="10"/>
    </row>
    <row r="122" ht="27" customHeight="1" spans="1:11">
      <c r="A122" s="9" t="s">
        <v>99</v>
      </c>
      <c r="B122" s="9" t="s">
        <v>100</v>
      </c>
      <c r="C122" s="9" t="s">
        <v>101</v>
      </c>
      <c r="D122" s="9" t="s">
        <v>39</v>
      </c>
      <c r="E122" s="10" t="s">
        <v>892</v>
      </c>
      <c r="F122" s="11" t="str">
        <f>VLOOKUP(D122,公共课考试安排!C:H,6,0)</f>
        <v>2024年9月10日 9:00-2024年9月15日23:00</v>
      </c>
      <c r="G122" s="10" t="str">
        <f>VLOOKUP(D122,公共课考试安排!C:I,7,0)</f>
        <v>英华学堂</v>
      </c>
      <c r="H122" s="10">
        <f>COUNTIFS(B:B,B122,F:F,F122)</f>
        <v>1</v>
      </c>
      <c r="I122" s="10"/>
      <c r="J122" s="10"/>
      <c r="K122" s="10"/>
    </row>
    <row r="123" ht="27" customHeight="1" spans="1:11">
      <c r="A123" s="9" t="s">
        <v>255</v>
      </c>
      <c r="B123" s="9" t="s">
        <v>256</v>
      </c>
      <c r="C123" s="9" t="s">
        <v>257</v>
      </c>
      <c r="D123" s="9" t="s">
        <v>39</v>
      </c>
      <c r="E123" s="10" t="s">
        <v>892</v>
      </c>
      <c r="F123" s="11" t="str">
        <f>VLOOKUP(D123,公共课考试安排!C:H,6,0)</f>
        <v>2024年9月10日 9:00-2024年9月15日23:00</v>
      </c>
      <c r="G123" s="10" t="str">
        <f>VLOOKUP(D123,公共课考试安排!C:I,7,0)</f>
        <v>英华学堂</v>
      </c>
      <c r="H123" s="10">
        <f>COUNTIFS(B:B,B123,F:F,F123)</f>
        <v>1</v>
      </c>
      <c r="I123" s="10"/>
      <c r="J123" s="10"/>
      <c r="K123" s="10"/>
    </row>
    <row r="124" ht="27" customHeight="1" spans="1:11">
      <c r="A124" s="9" t="s">
        <v>41</v>
      </c>
      <c r="B124" s="9" t="s">
        <v>42</v>
      </c>
      <c r="C124" s="9" t="s">
        <v>43</v>
      </c>
      <c r="D124" s="9" t="s">
        <v>39</v>
      </c>
      <c r="E124" s="10" t="s">
        <v>892</v>
      </c>
      <c r="F124" s="11" t="str">
        <f>VLOOKUP(D124,公共课考试安排!C:H,6,0)</f>
        <v>2024年9月10日 9:00-2024年9月15日23:00</v>
      </c>
      <c r="G124" s="10" t="str">
        <f>VLOOKUP(D124,公共课考试安排!C:I,7,0)</f>
        <v>英华学堂</v>
      </c>
      <c r="H124" s="10">
        <f>COUNTIFS(B:B,B124,F:F,F124)</f>
        <v>1</v>
      </c>
      <c r="I124" s="10"/>
      <c r="J124" s="10"/>
      <c r="K124" s="10"/>
    </row>
    <row r="125" ht="27" customHeight="1" spans="1:11">
      <c r="A125" s="9" t="s">
        <v>281</v>
      </c>
      <c r="B125" s="9" t="s">
        <v>284</v>
      </c>
      <c r="C125" s="9" t="s">
        <v>285</v>
      </c>
      <c r="D125" s="9" t="s">
        <v>39</v>
      </c>
      <c r="E125" s="10" t="s">
        <v>892</v>
      </c>
      <c r="F125" s="11" t="str">
        <f>VLOOKUP(D125,公共课考试安排!C:H,6,0)</f>
        <v>2024年9月10日 9:00-2024年9月15日23:00</v>
      </c>
      <c r="G125" s="10" t="str">
        <f>VLOOKUP(D125,公共课考试安排!C:I,7,0)</f>
        <v>英华学堂</v>
      </c>
      <c r="H125" s="10">
        <f>COUNTIFS(B:B,B125,F:F,F125)</f>
        <v>1</v>
      </c>
      <c r="I125" s="10"/>
      <c r="J125" s="10"/>
      <c r="K125" s="10"/>
    </row>
    <row r="126" ht="27" customHeight="1" spans="1:11">
      <c r="A126" s="9" t="s">
        <v>442</v>
      </c>
      <c r="B126" s="9" t="s">
        <v>447</v>
      </c>
      <c r="C126" s="9" t="s">
        <v>448</v>
      </c>
      <c r="D126" s="9" t="s">
        <v>39</v>
      </c>
      <c r="E126" s="10" t="s">
        <v>892</v>
      </c>
      <c r="F126" s="11" t="str">
        <f>VLOOKUP(D126,公共课考试安排!C:H,6,0)</f>
        <v>2024年9月10日 9:00-2024年9月15日23:00</v>
      </c>
      <c r="G126" s="10" t="str">
        <f>VLOOKUP(D126,公共课考试安排!C:I,7,0)</f>
        <v>英华学堂</v>
      </c>
      <c r="H126" s="10">
        <f>COUNTIFS(B:B,B126,F:F,F126)</f>
        <v>1</v>
      </c>
      <c r="I126" s="10"/>
      <c r="J126" s="10"/>
      <c r="K126" s="10"/>
    </row>
    <row r="127" ht="27" customHeight="1" spans="1:11">
      <c r="A127" s="9" t="s">
        <v>388</v>
      </c>
      <c r="B127" s="9" t="s">
        <v>391</v>
      </c>
      <c r="C127" s="9" t="s">
        <v>392</v>
      </c>
      <c r="D127" s="9" t="s">
        <v>39</v>
      </c>
      <c r="E127" s="10" t="s">
        <v>892</v>
      </c>
      <c r="F127" s="11" t="str">
        <f>VLOOKUP(D127,公共课考试安排!C:H,6,0)</f>
        <v>2024年9月10日 9:00-2024年9月15日23:00</v>
      </c>
      <c r="G127" s="10" t="str">
        <f>VLOOKUP(D127,公共课考试安排!C:I,7,0)</f>
        <v>英华学堂</v>
      </c>
      <c r="H127" s="10">
        <f>COUNTIFS(B:B,B127,F:F,F127)</f>
        <v>1</v>
      </c>
      <c r="I127" s="10"/>
      <c r="J127" s="10"/>
      <c r="K127" s="10"/>
    </row>
    <row r="128" ht="27" customHeight="1" spans="1:11">
      <c r="A128" s="9" t="s">
        <v>403</v>
      </c>
      <c r="B128" s="9" t="s">
        <v>410</v>
      </c>
      <c r="C128" s="9" t="s">
        <v>411</v>
      </c>
      <c r="D128" s="9" t="s">
        <v>39</v>
      </c>
      <c r="E128" s="10" t="s">
        <v>892</v>
      </c>
      <c r="F128" s="11" t="str">
        <f>VLOOKUP(D128,公共课考试安排!C:H,6,0)</f>
        <v>2024年9月10日 9:00-2024年9月15日23:00</v>
      </c>
      <c r="G128" s="10" t="str">
        <f>VLOOKUP(D128,公共课考试安排!C:I,7,0)</f>
        <v>英华学堂</v>
      </c>
      <c r="H128" s="10">
        <f>COUNTIFS(B:B,B128,F:F,F128)</f>
        <v>1</v>
      </c>
      <c r="I128" s="10"/>
      <c r="J128" s="10"/>
      <c r="K128" s="10"/>
    </row>
    <row r="129" ht="27" customHeight="1" spans="1:11">
      <c r="A129" s="9" t="s">
        <v>92</v>
      </c>
      <c r="B129" s="9" t="s">
        <v>95</v>
      </c>
      <c r="C129" s="9" t="s">
        <v>96</v>
      </c>
      <c r="D129" s="9" t="s">
        <v>39</v>
      </c>
      <c r="E129" s="10" t="s">
        <v>892</v>
      </c>
      <c r="F129" s="11" t="str">
        <f>VLOOKUP(D129,公共课考试安排!C:H,6,0)</f>
        <v>2024年9月10日 9:00-2024年9月15日23:00</v>
      </c>
      <c r="G129" s="10" t="str">
        <f>VLOOKUP(D129,公共课考试安排!C:I,7,0)</f>
        <v>英华学堂</v>
      </c>
      <c r="H129" s="10">
        <f>COUNTIFS(B:B,B129,F:F,F129)</f>
        <v>1</v>
      </c>
      <c r="I129" s="10"/>
      <c r="J129" s="10"/>
      <c r="K129" s="10"/>
    </row>
    <row r="130" ht="27" customHeight="1" spans="1:11">
      <c r="A130" s="9" t="s">
        <v>511</v>
      </c>
      <c r="B130" s="9" t="s">
        <v>512</v>
      </c>
      <c r="C130" s="9" t="s">
        <v>513</v>
      </c>
      <c r="D130" s="9" t="s">
        <v>39</v>
      </c>
      <c r="E130" s="10" t="s">
        <v>892</v>
      </c>
      <c r="F130" s="11" t="str">
        <f>VLOOKUP(D130,公共课考试安排!C:H,6,0)</f>
        <v>2024年9月10日 9:00-2024年9月15日23:00</v>
      </c>
      <c r="G130" s="10" t="str">
        <f>VLOOKUP(D130,公共课考试安排!C:I,7,0)</f>
        <v>英华学堂</v>
      </c>
      <c r="H130" s="10">
        <f>COUNTIFS(B:B,B130,F:F,F130)</f>
        <v>1</v>
      </c>
      <c r="I130" s="10"/>
      <c r="J130" s="10"/>
      <c r="K130" s="10"/>
    </row>
    <row r="131" ht="27" customHeight="1" spans="1:11">
      <c r="A131" s="9" t="s">
        <v>173</v>
      </c>
      <c r="B131" s="9" t="s">
        <v>178</v>
      </c>
      <c r="C131" s="9" t="s">
        <v>179</v>
      </c>
      <c r="D131" s="9" t="s">
        <v>39</v>
      </c>
      <c r="E131" s="10" t="s">
        <v>892</v>
      </c>
      <c r="F131" s="11" t="str">
        <f>VLOOKUP(D131,公共课考试安排!C:H,6,0)</f>
        <v>2024年9月10日 9:00-2024年9月15日23:00</v>
      </c>
      <c r="G131" s="10" t="str">
        <f>VLOOKUP(D131,公共课考试安排!C:I,7,0)</f>
        <v>英华学堂</v>
      </c>
      <c r="H131" s="10">
        <f>COUNTIFS(B:B,B131,F:F,F131)</f>
        <v>1</v>
      </c>
      <c r="I131" s="10"/>
      <c r="J131" s="10"/>
      <c r="K131" s="10"/>
    </row>
    <row r="132" ht="27" customHeight="1" spans="1:11">
      <c r="A132" s="9" t="s">
        <v>195</v>
      </c>
      <c r="B132" s="9" t="s">
        <v>198</v>
      </c>
      <c r="C132" s="9" t="s">
        <v>199</v>
      </c>
      <c r="D132" s="9" t="s">
        <v>39</v>
      </c>
      <c r="E132" s="10" t="s">
        <v>892</v>
      </c>
      <c r="F132" s="11" t="str">
        <f>VLOOKUP(D132,公共课考试安排!C:H,6,0)</f>
        <v>2024年9月10日 9:00-2024年9月15日23:00</v>
      </c>
      <c r="G132" s="10" t="str">
        <f>VLOOKUP(D132,公共课考试安排!C:I,7,0)</f>
        <v>英华学堂</v>
      </c>
      <c r="H132" s="10">
        <f>COUNTIFS(B:B,B132,F:F,F132)</f>
        <v>1</v>
      </c>
      <c r="I132" s="10"/>
      <c r="J132" s="10"/>
      <c r="K132" s="10"/>
    </row>
    <row r="133" ht="27" customHeight="1" spans="1:11">
      <c r="A133" s="9" t="s">
        <v>752</v>
      </c>
      <c r="B133" s="9" t="s">
        <v>753</v>
      </c>
      <c r="C133" s="9" t="s">
        <v>754</v>
      </c>
      <c r="D133" s="9" t="s">
        <v>39</v>
      </c>
      <c r="E133" s="10" t="s">
        <v>892</v>
      </c>
      <c r="F133" s="11" t="str">
        <f>VLOOKUP(D133,公共课考试安排!C:H,6,0)</f>
        <v>2024年9月10日 9:00-2024年9月15日23:00</v>
      </c>
      <c r="G133" s="10" t="str">
        <f>VLOOKUP(D133,公共课考试安排!C:I,7,0)</f>
        <v>英华学堂</v>
      </c>
      <c r="H133" s="10">
        <f>COUNTIFS(B:B,B133,F:F,F133)</f>
        <v>1</v>
      </c>
      <c r="I133" s="10"/>
      <c r="J133" s="10"/>
      <c r="K133" s="10"/>
    </row>
    <row r="134" ht="27" customHeight="1" spans="1:11">
      <c r="A134" s="9" t="s">
        <v>442</v>
      </c>
      <c r="B134" s="9" t="s">
        <v>451</v>
      </c>
      <c r="C134" s="9" t="s">
        <v>452</v>
      </c>
      <c r="D134" s="9" t="s">
        <v>39</v>
      </c>
      <c r="E134" s="10" t="s">
        <v>892</v>
      </c>
      <c r="F134" s="11" t="str">
        <f>VLOOKUP(D134,公共课考试安排!C:H,6,0)</f>
        <v>2024年9月10日 9:00-2024年9月15日23:00</v>
      </c>
      <c r="G134" s="10" t="str">
        <f>VLOOKUP(D134,公共课考试安排!C:I,7,0)</f>
        <v>英华学堂</v>
      </c>
      <c r="H134" s="10">
        <f>COUNTIFS(B:B,B134,F:F,F134)</f>
        <v>1</v>
      </c>
      <c r="I134" s="10"/>
      <c r="J134" s="10"/>
      <c r="K134" s="10"/>
    </row>
    <row r="135" ht="27" customHeight="1" spans="1:11">
      <c r="A135" s="9" t="s">
        <v>266</v>
      </c>
      <c r="B135" s="9" t="s">
        <v>269</v>
      </c>
      <c r="C135" s="9" t="s">
        <v>270</v>
      </c>
      <c r="D135" s="9" t="s">
        <v>39</v>
      </c>
      <c r="E135" s="10" t="s">
        <v>892</v>
      </c>
      <c r="F135" s="11" t="str">
        <f>VLOOKUP(D135,公共课考试安排!C:H,6,0)</f>
        <v>2024年9月10日 9:00-2024年9月15日23:00</v>
      </c>
      <c r="G135" s="10" t="str">
        <f>VLOOKUP(D135,公共课考试安排!C:I,7,0)</f>
        <v>英华学堂</v>
      </c>
      <c r="H135" s="10">
        <f>COUNTIFS(B:B,B135,F:F,F135)</f>
        <v>1</v>
      </c>
      <c r="I135" s="10"/>
      <c r="J135" s="10"/>
      <c r="K135" s="10"/>
    </row>
    <row r="136" ht="27" customHeight="1" spans="1:11">
      <c r="A136" s="9" t="s">
        <v>309</v>
      </c>
      <c r="B136" s="9" t="s">
        <v>316</v>
      </c>
      <c r="C136" s="9" t="s">
        <v>317</v>
      </c>
      <c r="D136" s="9" t="s">
        <v>39</v>
      </c>
      <c r="E136" s="10" t="s">
        <v>892</v>
      </c>
      <c r="F136" s="11" t="str">
        <f>VLOOKUP(D136,公共课考试安排!C:H,6,0)</f>
        <v>2024年9月10日 9:00-2024年9月15日23:00</v>
      </c>
      <c r="G136" s="10" t="str">
        <f>VLOOKUP(D136,公共课考试安排!C:I,7,0)</f>
        <v>英华学堂</v>
      </c>
      <c r="H136" s="10">
        <f>COUNTIFS(B:B,B136,F:F,F136)</f>
        <v>1</v>
      </c>
      <c r="I136" s="10"/>
      <c r="J136" s="10"/>
      <c r="K136" s="10"/>
    </row>
    <row r="137" ht="27" customHeight="1" spans="1:11">
      <c r="A137" s="9" t="s">
        <v>235</v>
      </c>
      <c r="B137" s="9" t="s">
        <v>240</v>
      </c>
      <c r="C137" s="9" t="s">
        <v>241</v>
      </c>
      <c r="D137" s="9" t="s">
        <v>39</v>
      </c>
      <c r="E137" s="10" t="s">
        <v>892</v>
      </c>
      <c r="F137" s="11" t="str">
        <f>VLOOKUP(D137,公共课考试安排!C:H,6,0)</f>
        <v>2024年9月10日 9:00-2024年9月15日23:00</v>
      </c>
      <c r="G137" s="10" t="str">
        <f>VLOOKUP(D137,公共课考试安排!C:I,7,0)</f>
        <v>英华学堂</v>
      </c>
      <c r="H137" s="10">
        <f>COUNTIFS(B:B,B137,F:F,F137)</f>
        <v>1</v>
      </c>
      <c r="I137" s="10"/>
      <c r="J137" s="10"/>
      <c r="K137" s="10"/>
    </row>
    <row r="138" ht="27" customHeight="1" spans="1:11">
      <c r="A138" s="9" t="s">
        <v>235</v>
      </c>
      <c r="B138" s="9" t="s">
        <v>242</v>
      </c>
      <c r="C138" s="9" t="s">
        <v>243</v>
      </c>
      <c r="D138" s="9" t="s">
        <v>39</v>
      </c>
      <c r="E138" s="10" t="s">
        <v>892</v>
      </c>
      <c r="F138" s="11" t="str">
        <f>VLOOKUP(D138,公共课考试安排!C:H,6,0)</f>
        <v>2024年9月10日 9:00-2024年9月15日23:00</v>
      </c>
      <c r="G138" s="10" t="str">
        <f>VLOOKUP(D138,公共课考试安排!C:I,7,0)</f>
        <v>英华学堂</v>
      </c>
      <c r="H138" s="10">
        <f>COUNTIFS(B:B,B138,F:F,F138)</f>
        <v>1</v>
      </c>
      <c r="I138" s="10"/>
      <c r="J138" s="10"/>
      <c r="K138" s="10"/>
    </row>
    <row r="139" ht="27" customHeight="1" spans="1:11">
      <c r="A139" s="9" t="s">
        <v>200</v>
      </c>
      <c r="B139" s="9" t="s">
        <v>203</v>
      </c>
      <c r="C139" s="9" t="s">
        <v>204</v>
      </c>
      <c r="D139" s="9" t="s">
        <v>39</v>
      </c>
      <c r="E139" s="10" t="s">
        <v>892</v>
      </c>
      <c r="F139" s="11" t="str">
        <f>VLOOKUP(D139,公共课考试安排!C:H,6,0)</f>
        <v>2024年9月10日 9:00-2024年9月15日23:00</v>
      </c>
      <c r="G139" s="10" t="str">
        <f>VLOOKUP(D139,公共课考试安排!C:I,7,0)</f>
        <v>英华学堂</v>
      </c>
      <c r="H139" s="10">
        <f>COUNTIFS(B:B,B139,F:F,F139)</f>
        <v>1</v>
      </c>
      <c r="I139" s="10"/>
      <c r="J139" s="10"/>
      <c r="K139" s="10"/>
    </row>
    <row r="140" ht="27" customHeight="1" spans="1:11">
      <c r="A140" s="9" t="s">
        <v>173</v>
      </c>
      <c r="B140" s="9" t="s">
        <v>176</v>
      </c>
      <c r="C140" s="9" t="s">
        <v>177</v>
      </c>
      <c r="D140" s="9" t="s">
        <v>39</v>
      </c>
      <c r="E140" s="10" t="s">
        <v>892</v>
      </c>
      <c r="F140" s="11" t="str">
        <f>VLOOKUP(D140,公共课考试安排!C:H,6,0)</f>
        <v>2024年9月10日 9:00-2024年9月15日23:00</v>
      </c>
      <c r="G140" s="10" t="str">
        <f>VLOOKUP(D140,公共课考试安排!C:I,7,0)</f>
        <v>英华学堂</v>
      </c>
      <c r="H140" s="10">
        <f>COUNTIFS(B:B,B140,F:F,F140)</f>
        <v>1</v>
      </c>
      <c r="I140" s="10"/>
      <c r="J140" s="10"/>
      <c r="K140" s="10"/>
    </row>
    <row r="141" ht="27" customHeight="1" spans="1:11">
      <c r="A141" s="9" t="s">
        <v>281</v>
      </c>
      <c r="B141" s="9" t="s">
        <v>282</v>
      </c>
      <c r="C141" s="9" t="s">
        <v>283</v>
      </c>
      <c r="D141" s="9" t="s">
        <v>39</v>
      </c>
      <c r="E141" s="10" t="s">
        <v>892</v>
      </c>
      <c r="F141" s="11" t="str">
        <f>VLOOKUP(D141,公共课考试安排!C:H,6,0)</f>
        <v>2024年9月10日 9:00-2024年9月15日23:00</v>
      </c>
      <c r="G141" s="10" t="str">
        <f>VLOOKUP(D141,公共课考试安排!C:I,7,0)</f>
        <v>英华学堂</v>
      </c>
      <c r="H141" s="10">
        <f>COUNTIFS(B:B,B141,F:F,F141)</f>
        <v>1</v>
      </c>
      <c r="I141" s="10"/>
      <c r="J141" s="10"/>
      <c r="K141" s="10"/>
    </row>
    <row r="142" ht="27" customHeight="1" spans="1:11">
      <c r="A142" s="9" t="s">
        <v>569</v>
      </c>
      <c r="B142" s="9" t="s">
        <v>570</v>
      </c>
      <c r="C142" s="9" t="s">
        <v>571</v>
      </c>
      <c r="D142" s="9" t="s">
        <v>39</v>
      </c>
      <c r="E142" s="10" t="s">
        <v>892</v>
      </c>
      <c r="F142" s="11" t="str">
        <f>VLOOKUP(D142,公共课考试安排!C:H,6,0)</f>
        <v>2024年9月10日 9:00-2024年9月15日23:00</v>
      </c>
      <c r="G142" s="10" t="str">
        <f>VLOOKUP(D142,公共课考试安排!C:I,7,0)</f>
        <v>英华学堂</v>
      </c>
      <c r="H142" s="10">
        <f>COUNTIFS(B:B,B142,F:F,F142)</f>
        <v>1</v>
      </c>
      <c r="I142" s="10"/>
      <c r="J142" s="10"/>
      <c r="K142" s="10"/>
    </row>
    <row r="143" ht="27" customHeight="1" spans="1:11">
      <c r="A143" s="9" t="s">
        <v>229</v>
      </c>
      <c r="B143" s="9" t="s">
        <v>230</v>
      </c>
      <c r="C143" s="9" t="s">
        <v>231</v>
      </c>
      <c r="D143" s="9" t="s">
        <v>39</v>
      </c>
      <c r="E143" s="10" t="s">
        <v>892</v>
      </c>
      <c r="F143" s="11" t="str">
        <f>VLOOKUP(D143,公共课考试安排!C:H,6,0)</f>
        <v>2024年9月10日 9:00-2024年9月15日23:00</v>
      </c>
      <c r="G143" s="10" t="str">
        <f>VLOOKUP(D143,公共课考试安排!C:I,7,0)</f>
        <v>英华学堂</v>
      </c>
      <c r="H143" s="10">
        <f>COUNTIFS(B:B,B143,F:F,F143)</f>
        <v>1</v>
      </c>
      <c r="I143" s="10"/>
      <c r="J143" s="10"/>
      <c r="K143" s="10"/>
    </row>
    <row r="144" ht="27" customHeight="1" spans="1:11">
      <c r="A144" s="9" t="s">
        <v>214</v>
      </c>
      <c r="B144" s="9" t="s">
        <v>219</v>
      </c>
      <c r="C144" s="9" t="s">
        <v>220</v>
      </c>
      <c r="D144" s="9" t="s">
        <v>39</v>
      </c>
      <c r="E144" s="10" t="s">
        <v>892</v>
      </c>
      <c r="F144" s="11" t="str">
        <f>VLOOKUP(D144,公共课考试安排!C:H,6,0)</f>
        <v>2024年9月10日 9:00-2024年9月15日23:00</v>
      </c>
      <c r="G144" s="10" t="str">
        <f>VLOOKUP(D144,公共课考试安排!C:I,7,0)</f>
        <v>英华学堂</v>
      </c>
      <c r="H144" s="10">
        <f>COUNTIFS(B:B,B144,F:F,F144)</f>
        <v>1</v>
      </c>
      <c r="I144" s="10"/>
      <c r="J144" s="10"/>
      <c r="K144" s="10"/>
    </row>
    <row r="145" ht="27" customHeight="1" spans="1:11">
      <c r="A145" s="9" t="s">
        <v>286</v>
      </c>
      <c r="B145" s="9" t="s">
        <v>287</v>
      </c>
      <c r="C145" s="9" t="s">
        <v>288</v>
      </c>
      <c r="D145" s="9" t="s">
        <v>39</v>
      </c>
      <c r="E145" s="10" t="s">
        <v>892</v>
      </c>
      <c r="F145" s="11" t="str">
        <f>VLOOKUP(D145,公共课考试安排!C:H,6,0)</f>
        <v>2024年9月10日 9:00-2024年9月15日23:00</v>
      </c>
      <c r="G145" s="10" t="str">
        <f>VLOOKUP(D145,公共课考试安排!C:I,7,0)</f>
        <v>英华学堂</v>
      </c>
      <c r="H145" s="10">
        <f>COUNTIFS(B:B,B145,F:F,F145)</f>
        <v>1</v>
      </c>
      <c r="I145" s="10"/>
      <c r="J145" s="10"/>
      <c r="K145" s="10"/>
    </row>
    <row r="146" ht="27" customHeight="1" spans="1:11">
      <c r="A146" s="9" t="s">
        <v>290</v>
      </c>
      <c r="B146" s="9" t="s">
        <v>296</v>
      </c>
      <c r="C146" s="9" t="s">
        <v>297</v>
      </c>
      <c r="D146" s="9" t="s">
        <v>39</v>
      </c>
      <c r="E146" s="10" t="s">
        <v>892</v>
      </c>
      <c r="F146" s="11" t="str">
        <f>VLOOKUP(D146,公共课考试安排!C:H,6,0)</f>
        <v>2024年9月10日 9:00-2024年9月15日23:00</v>
      </c>
      <c r="G146" s="10" t="str">
        <f>VLOOKUP(D146,公共课考试安排!C:I,7,0)</f>
        <v>英华学堂</v>
      </c>
      <c r="H146" s="10">
        <f>COUNTIFS(B:B,B146,F:F,F146)</f>
        <v>1</v>
      </c>
      <c r="I146" s="10"/>
      <c r="J146" s="10"/>
      <c r="K146" s="10"/>
    </row>
    <row r="147" ht="27" customHeight="1" spans="1:11">
      <c r="A147" s="9" t="s">
        <v>437</v>
      </c>
      <c r="B147" s="9" t="s">
        <v>440</v>
      </c>
      <c r="C147" s="9" t="s">
        <v>441</v>
      </c>
      <c r="D147" s="9" t="s">
        <v>39</v>
      </c>
      <c r="E147" s="10" t="s">
        <v>892</v>
      </c>
      <c r="F147" s="11" t="str">
        <f>VLOOKUP(D147,公共课考试安排!C:H,6,0)</f>
        <v>2024年9月10日 9:00-2024年9月15日23:00</v>
      </c>
      <c r="G147" s="10" t="str">
        <f>VLOOKUP(D147,公共课考试安排!C:I,7,0)</f>
        <v>英华学堂</v>
      </c>
      <c r="H147" s="10">
        <f>COUNTIFS(B:B,B147,F:F,F147)</f>
        <v>1</v>
      </c>
      <c r="I147" s="10"/>
      <c r="J147" s="10"/>
      <c r="K147" s="10"/>
    </row>
    <row r="148" ht="27" customHeight="1" spans="1:11">
      <c r="A148" s="9" t="s">
        <v>87</v>
      </c>
      <c r="B148" s="9" t="s">
        <v>90</v>
      </c>
      <c r="C148" s="9" t="s">
        <v>91</v>
      </c>
      <c r="D148" s="9" t="s">
        <v>39</v>
      </c>
      <c r="E148" s="10" t="s">
        <v>892</v>
      </c>
      <c r="F148" s="11" t="str">
        <f>VLOOKUP(D148,公共课考试安排!C:H,6,0)</f>
        <v>2024年9月10日 9:00-2024年9月15日23:00</v>
      </c>
      <c r="G148" s="10" t="str">
        <f>VLOOKUP(D148,公共课考试安排!C:I,7,0)</f>
        <v>英华学堂</v>
      </c>
      <c r="H148" s="10">
        <f>COUNTIFS(B:B,B148,F:F,F148)</f>
        <v>1</v>
      </c>
      <c r="I148" s="10"/>
      <c r="J148" s="10"/>
      <c r="K148" s="10"/>
    </row>
    <row r="149" ht="27" customHeight="1" spans="1:11">
      <c r="A149" s="9" t="s">
        <v>195</v>
      </c>
      <c r="B149" s="9" t="s">
        <v>196</v>
      </c>
      <c r="C149" s="9" t="s">
        <v>197</v>
      </c>
      <c r="D149" s="9" t="s">
        <v>39</v>
      </c>
      <c r="E149" s="10" t="s">
        <v>892</v>
      </c>
      <c r="F149" s="11" t="str">
        <f>VLOOKUP(D149,公共课考试安排!C:H,6,0)</f>
        <v>2024年9月10日 9:00-2024年9月15日23:00</v>
      </c>
      <c r="G149" s="10" t="str">
        <f>VLOOKUP(D149,公共课考试安排!C:I,7,0)</f>
        <v>英华学堂</v>
      </c>
      <c r="H149" s="10">
        <f>COUNTIFS(B:B,B149,F:F,F149)</f>
        <v>1</v>
      </c>
      <c r="I149" s="10"/>
      <c r="J149" s="10"/>
      <c r="K149" s="10"/>
    </row>
    <row r="150" ht="27" customHeight="1" spans="1:11">
      <c r="A150" s="9" t="s">
        <v>110</v>
      </c>
      <c r="B150" s="9" t="s">
        <v>111</v>
      </c>
      <c r="C150" s="9" t="s">
        <v>112</v>
      </c>
      <c r="D150" s="9" t="s">
        <v>39</v>
      </c>
      <c r="E150" s="10" t="s">
        <v>892</v>
      </c>
      <c r="F150" s="11" t="str">
        <f>VLOOKUP(D150,公共课考试安排!C:H,6,0)</f>
        <v>2024年9月10日 9:00-2024年9月15日23:00</v>
      </c>
      <c r="G150" s="10" t="str">
        <f>VLOOKUP(D150,公共课考试安排!C:I,7,0)</f>
        <v>英华学堂</v>
      </c>
      <c r="H150" s="10">
        <f>COUNTIFS(B:B,B150,F:F,F150)</f>
        <v>1</v>
      </c>
      <c r="I150" s="10"/>
      <c r="J150" s="10"/>
      <c r="K150" s="10"/>
    </row>
    <row r="151" ht="27" customHeight="1" spans="1:11">
      <c r="A151" s="9" t="s">
        <v>200</v>
      </c>
      <c r="B151" s="9" t="s">
        <v>205</v>
      </c>
      <c r="C151" s="9" t="s">
        <v>206</v>
      </c>
      <c r="D151" s="9" t="s">
        <v>39</v>
      </c>
      <c r="E151" s="10" t="s">
        <v>892</v>
      </c>
      <c r="F151" s="11" t="str">
        <f>VLOOKUP(D151,公共课考试安排!C:H,6,0)</f>
        <v>2024年9月10日 9:00-2024年9月15日23:00</v>
      </c>
      <c r="G151" s="10" t="str">
        <f>VLOOKUP(D151,公共课考试安排!C:I,7,0)</f>
        <v>英华学堂</v>
      </c>
      <c r="H151" s="10">
        <f>COUNTIFS(B:B,B151,F:F,F151)</f>
        <v>1</v>
      </c>
      <c r="I151" s="10"/>
      <c r="J151" s="10"/>
      <c r="K151" s="10"/>
    </row>
    <row r="152" ht="27" customHeight="1" spans="1:11">
      <c r="A152" s="9" t="s">
        <v>613</v>
      </c>
      <c r="B152" s="9" t="s">
        <v>616</v>
      </c>
      <c r="C152" s="9" t="s">
        <v>617</v>
      </c>
      <c r="D152" s="9" t="s">
        <v>39</v>
      </c>
      <c r="E152" s="10" t="s">
        <v>892</v>
      </c>
      <c r="F152" s="11" t="str">
        <f>VLOOKUP(D152,公共课考试安排!C:H,6,0)</f>
        <v>2024年9月10日 9:00-2024年9月15日23:00</v>
      </c>
      <c r="G152" s="10" t="str">
        <f>VLOOKUP(D152,公共课考试安排!C:I,7,0)</f>
        <v>英华学堂</v>
      </c>
      <c r="H152" s="10">
        <f>COUNTIFS(B:B,B152,F:F,F152)</f>
        <v>1</v>
      </c>
      <c r="I152" s="10"/>
      <c r="J152" s="10"/>
      <c r="K152" s="10"/>
    </row>
    <row r="153" ht="27" customHeight="1" spans="1:11">
      <c r="A153" s="9" t="s">
        <v>278</v>
      </c>
      <c r="B153" s="9" t="s">
        <v>279</v>
      </c>
      <c r="C153" s="9" t="s">
        <v>280</v>
      </c>
      <c r="D153" s="9" t="s">
        <v>39</v>
      </c>
      <c r="E153" s="10" t="s">
        <v>892</v>
      </c>
      <c r="F153" s="11" t="str">
        <f>VLOOKUP(D153,公共课考试安排!C:H,6,0)</f>
        <v>2024年9月10日 9:00-2024年9月15日23:00</v>
      </c>
      <c r="G153" s="10" t="str">
        <f>VLOOKUP(D153,公共课考试安排!C:I,7,0)</f>
        <v>英华学堂</v>
      </c>
      <c r="H153" s="10">
        <f>COUNTIFS(B:B,B153,F:F,F153)</f>
        <v>1</v>
      </c>
      <c r="I153" s="10"/>
      <c r="J153" s="10"/>
      <c r="K153" s="10"/>
    </row>
    <row r="154" ht="27" customHeight="1" spans="1:11">
      <c r="A154" s="9" t="s">
        <v>33</v>
      </c>
      <c r="B154" s="9" t="s">
        <v>34</v>
      </c>
      <c r="C154" s="9" t="s">
        <v>35</v>
      </c>
      <c r="D154" s="9" t="s">
        <v>39</v>
      </c>
      <c r="E154" s="10" t="s">
        <v>892</v>
      </c>
      <c r="F154" s="11" t="str">
        <f>VLOOKUP(D154,公共课考试安排!C:H,6,0)</f>
        <v>2024年9月10日 9:00-2024年9月15日23:00</v>
      </c>
      <c r="G154" s="10" t="str">
        <f>VLOOKUP(D154,公共课考试安排!C:I,7,0)</f>
        <v>英华学堂</v>
      </c>
      <c r="H154" s="10">
        <f>COUNTIFS(B:B,B154,F:F,F154)</f>
        <v>1</v>
      </c>
      <c r="I154" s="10"/>
      <c r="J154" s="10"/>
      <c r="K154" s="10"/>
    </row>
    <row r="155" ht="27" customHeight="1" spans="1:11">
      <c r="A155" s="9" t="s">
        <v>53</v>
      </c>
      <c r="B155" s="9" t="s">
        <v>54</v>
      </c>
      <c r="C155" s="9" t="s">
        <v>55</v>
      </c>
      <c r="D155" s="9" t="s">
        <v>39</v>
      </c>
      <c r="E155" s="10" t="s">
        <v>892</v>
      </c>
      <c r="F155" s="11" t="str">
        <f>VLOOKUP(D155,公共课考试安排!C:H,6,0)</f>
        <v>2024年9月10日 9:00-2024年9月15日23:00</v>
      </c>
      <c r="G155" s="10" t="str">
        <f>VLOOKUP(D155,公共课考试安排!C:I,7,0)</f>
        <v>英华学堂</v>
      </c>
      <c r="H155" s="10">
        <f>COUNTIFS(B:B,B155,F:F,F155)</f>
        <v>1</v>
      </c>
      <c r="I155" s="10"/>
      <c r="J155" s="10"/>
      <c r="K155" s="10"/>
    </row>
    <row r="156" ht="27" customHeight="1" spans="1:11">
      <c r="A156" s="9" t="s">
        <v>453</v>
      </c>
      <c r="B156" s="9" t="s">
        <v>458</v>
      </c>
      <c r="C156" s="9" t="s">
        <v>459</v>
      </c>
      <c r="D156" s="9" t="s">
        <v>39</v>
      </c>
      <c r="E156" s="10" t="s">
        <v>892</v>
      </c>
      <c r="F156" s="11" t="str">
        <f>VLOOKUP(D156,公共课考试安排!C:H,6,0)</f>
        <v>2024年9月10日 9:00-2024年9月15日23:00</v>
      </c>
      <c r="G156" s="10" t="str">
        <f>VLOOKUP(D156,公共课考试安排!C:I,7,0)</f>
        <v>英华学堂</v>
      </c>
      <c r="H156" s="10">
        <f>COUNTIFS(B:B,B156,F:F,F156)</f>
        <v>1</v>
      </c>
      <c r="I156" s="10"/>
      <c r="J156" s="10"/>
      <c r="K156" s="10"/>
    </row>
    <row r="157" ht="27" customHeight="1" spans="1:11">
      <c r="A157" s="9" t="s">
        <v>290</v>
      </c>
      <c r="B157" s="9" t="s">
        <v>300</v>
      </c>
      <c r="C157" s="9" t="s">
        <v>301</v>
      </c>
      <c r="D157" s="9" t="s">
        <v>39</v>
      </c>
      <c r="E157" s="10" t="s">
        <v>892</v>
      </c>
      <c r="F157" s="11" t="str">
        <f>VLOOKUP(D157,公共课考试安排!C:H,6,0)</f>
        <v>2024年9月10日 9:00-2024年9月15日23:00</v>
      </c>
      <c r="G157" s="10" t="str">
        <f>VLOOKUP(D157,公共课考试安排!C:I,7,0)</f>
        <v>英华学堂</v>
      </c>
      <c r="H157" s="10">
        <f>COUNTIFS(B:B,B157,F:F,F157)</f>
        <v>1</v>
      </c>
      <c r="I157" s="10"/>
      <c r="J157" s="10"/>
      <c r="K157" s="10"/>
    </row>
    <row r="158" ht="27" customHeight="1" spans="1:11">
      <c r="A158" s="9" t="s">
        <v>309</v>
      </c>
      <c r="B158" s="9" t="s">
        <v>310</v>
      </c>
      <c r="C158" s="9" t="s">
        <v>311</v>
      </c>
      <c r="D158" s="9" t="s">
        <v>39</v>
      </c>
      <c r="E158" s="10" t="s">
        <v>892</v>
      </c>
      <c r="F158" s="11" t="str">
        <f>VLOOKUP(D158,公共课考试安排!C:H,6,0)</f>
        <v>2024年9月10日 9:00-2024年9月15日23:00</v>
      </c>
      <c r="G158" s="10" t="str">
        <f>VLOOKUP(D158,公共课考试安排!C:I,7,0)</f>
        <v>英华学堂</v>
      </c>
      <c r="H158" s="10">
        <f>COUNTIFS(B:B,B158,F:F,F158)</f>
        <v>1</v>
      </c>
      <c r="I158" s="10"/>
      <c r="J158" s="10"/>
      <c r="K158" s="10"/>
    </row>
    <row r="159" ht="27" customHeight="1" spans="1:11">
      <c r="A159" s="9" t="s">
        <v>165</v>
      </c>
      <c r="B159" s="9" t="s">
        <v>168</v>
      </c>
      <c r="C159" s="9" t="s">
        <v>169</v>
      </c>
      <c r="D159" s="9" t="s">
        <v>39</v>
      </c>
      <c r="E159" s="10" t="s">
        <v>892</v>
      </c>
      <c r="F159" s="11" t="str">
        <f>VLOOKUP(D159,公共课考试安排!C:H,6,0)</f>
        <v>2024年9月10日 9:00-2024年9月15日23:00</v>
      </c>
      <c r="G159" s="10" t="str">
        <f>VLOOKUP(D159,公共课考试安排!C:I,7,0)</f>
        <v>英华学堂</v>
      </c>
      <c r="H159" s="10">
        <f>COUNTIFS(B:B,B159,F:F,F159)</f>
        <v>1</v>
      </c>
      <c r="I159" s="10"/>
      <c r="J159" s="10"/>
      <c r="K159" s="10"/>
    </row>
    <row r="160" ht="27" customHeight="1" spans="1:11">
      <c r="A160" s="9" t="s">
        <v>500</v>
      </c>
      <c r="B160" s="9" t="s">
        <v>501</v>
      </c>
      <c r="C160" s="9" t="s">
        <v>502</v>
      </c>
      <c r="D160" s="9" t="s">
        <v>39</v>
      </c>
      <c r="E160" s="10" t="s">
        <v>892</v>
      </c>
      <c r="F160" s="11" t="str">
        <f>VLOOKUP(D160,公共课考试安排!C:H,6,0)</f>
        <v>2024年9月10日 9:00-2024年9月15日23:00</v>
      </c>
      <c r="G160" s="10" t="str">
        <f>VLOOKUP(D160,公共课考试安排!C:I,7,0)</f>
        <v>英华学堂</v>
      </c>
      <c r="H160" s="10">
        <f>COUNTIFS(B:B,B160,F:F,F160)</f>
        <v>1</v>
      </c>
      <c r="I160" s="10"/>
      <c r="J160" s="10"/>
      <c r="K160" s="10"/>
    </row>
    <row r="161" ht="27" customHeight="1" spans="1:11">
      <c r="A161" s="9" t="s">
        <v>550</v>
      </c>
      <c r="B161" s="9" t="s">
        <v>554</v>
      </c>
      <c r="C161" s="9" t="s">
        <v>555</v>
      </c>
      <c r="D161" s="9" t="s">
        <v>39</v>
      </c>
      <c r="E161" s="10" t="s">
        <v>892</v>
      </c>
      <c r="F161" s="11" t="str">
        <f>VLOOKUP(D161,公共课考试安排!C:H,6,0)</f>
        <v>2024年9月10日 9:00-2024年9月15日23:00</v>
      </c>
      <c r="G161" s="10" t="str">
        <f>VLOOKUP(D161,公共课考试安排!C:I,7,0)</f>
        <v>英华学堂</v>
      </c>
      <c r="H161" s="10">
        <f>COUNTIFS(B:B,B161,F:F,F161)</f>
        <v>1</v>
      </c>
      <c r="I161" s="10"/>
      <c r="J161" s="10"/>
      <c r="K161" s="10"/>
    </row>
    <row r="162" ht="27" customHeight="1" spans="1:11">
      <c r="A162" s="9" t="s">
        <v>46</v>
      </c>
      <c r="B162" s="9" t="s">
        <v>47</v>
      </c>
      <c r="C162" s="9" t="s">
        <v>48</v>
      </c>
      <c r="D162" s="9" t="s">
        <v>39</v>
      </c>
      <c r="E162" s="10" t="s">
        <v>892</v>
      </c>
      <c r="F162" s="11" t="str">
        <f>VLOOKUP(D162,公共课考试安排!C:H,6,0)</f>
        <v>2024年9月10日 9:00-2024年9月15日23:00</v>
      </c>
      <c r="G162" s="10" t="str">
        <f>VLOOKUP(D162,公共课考试安排!C:I,7,0)</f>
        <v>英华学堂</v>
      </c>
      <c r="H162" s="10">
        <f>COUNTIFS(B:B,B162,F:F,F162)</f>
        <v>1</v>
      </c>
      <c r="I162" s="10"/>
      <c r="J162" s="10"/>
      <c r="K162" s="10"/>
    </row>
    <row r="163" ht="27" customHeight="1" spans="1:11">
      <c r="A163" s="9" t="s">
        <v>99</v>
      </c>
      <c r="B163" s="9" t="s">
        <v>106</v>
      </c>
      <c r="C163" s="9" t="s">
        <v>107</v>
      </c>
      <c r="D163" s="9" t="s">
        <v>104</v>
      </c>
      <c r="E163" s="10" t="s">
        <v>892</v>
      </c>
      <c r="F163" s="11" t="str">
        <f>VLOOKUP(D163,公共课考试安排!C:H,6,0)</f>
        <v>2024.09.12（周四）15:20-17:20</v>
      </c>
      <c r="G163" s="10" t="str">
        <f>VLOOKUP(D163,公共课考试安排!C:I,7,0)</f>
        <v>D302</v>
      </c>
      <c r="H163" s="10">
        <f>COUNTIFS(B:B,B163,F:F,F163)</f>
        <v>1</v>
      </c>
      <c r="I163" s="10"/>
      <c r="J163" s="10"/>
      <c r="K163" s="10"/>
    </row>
    <row r="164" ht="27" customHeight="1" spans="1:11">
      <c r="A164" s="9" t="s">
        <v>99</v>
      </c>
      <c r="B164" s="9" t="s">
        <v>100</v>
      </c>
      <c r="C164" s="9" t="s">
        <v>101</v>
      </c>
      <c r="D164" s="9" t="s">
        <v>104</v>
      </c>
      <c r="E164" s="10" t="s">
        <v>892</v>
      </c>
      <c r="F164" s="11" t="str">
        <f>VLOOKUP(D164,公共课考试安排!C:H,6,0)</f>
        <v>2024.09.12（周四）15:20-17:20</v>
      </c>
      <c r="G164" s="10" t="str">
        <f>VLOOKUP(D164,公共课考试安排!C:I,7,0)</f>
        <v>D302</v>
      </c>
      <c r="H164" s="10">
        <f>COUNTIFS(B:B,B164,F:F,F164)</f>
        <v>1</v>
      </c>
      <c r="I164" s="10"/>
      <c r="J164" s="10"/>
      <c r="K164" s="10"/>
    </row>
    <row r="165" ht="27" customHeight="1" spans="1:11">
      <c r="A165" s="9" t="s">
        <v>660</v>
      </c>
      <c r="B165" s="9" t="s">
        <v>663</v>
      </c>
      <c r="C165" s="9" t="s">
        <v>664</v>
      </c>
      <c r="D165" s="9" t="s">
        <v>104</v>
      </c>
      <c r="E165" s="10" t="s">
        <v>892</v>
      </c>
      <c r="F165" s="11" t="str">
        <f>VLOOKUP(D165,公共课考试安排!C:H,6,0)</f>
        <v>2024.09.12（周四）15:20-17:20</v>
      </c>
      <c r="G165" s="10" t="str">
        <f>VLOOKUP(D165,公共课考试安排!C:I,7,0)</f>
        <v>D302</v>
      </c>
      <c r="H165" s="10">
        <f>COUNTIFS(B:B,B165,F:F,F165)</f>
        <v>1</v>
      </c>
      <c r="I165" s="10"/>
      <c r="J165" s="10"/>
      <c r="K165" s="10"/>
    </row>
    <row r="166" ht="27" customHeight="1" spans="1:11">
      <c r="A166" s="9" t="s">
        <v>660</v>
      </c>
      <c r="B166" s="9" t="s">
        <v>661</v>
      </c>
      <c r="C166" s="9" t="s">
        <v>662</v>
      </c>
      <c r="D166" s="9" t="s">
        <v>102</v>
      </c>
      <c r="E166" s="10" t="s">
        <v>892</v>
      </c>
      <c r="F166" s="11" t="str">
        <f>VLOOKUP(D166,公共课考试安排!C:H,6,0)</f>
        <v>2024.09.11（周三）09:00-11:00</v>
      </c>
      <c r="G166" s="10" t="str">
        <f>VLOOKUP(D166,公共课考试安排!C:I,7,0)</f>
        <v>D406</v>
      </c>
      <c r="H166" s="10">
        <f>COUNTIFS(B:B,B166,F:F,F166)</f>
        <v>1</v>
      </c>
      <c r="I166" s="10"/>
      <c r="J166" s="10"/>
      <c r="K166" s="10"/>
    </row>
    <row r="167" ht="27" customHeight="1" spans="1:11">
      <c r="A167" s="9" t="s">
        <v>99</v>
      </c>
      <c r="B167" s="9" t="s">
        <v>106</v>
      </c>
      <c r="C167" s="9" t="s">
        <v>107</v>
      </c>
      <c r="D167" s="9" t="s">
        <v>102</v>
      </c>
      <c r="E167" s="10" t="s">
        <v>892</v>
      </c>
      <c r="F167" s="11" t="str">
        <f>VLOOKUP(D167,公共课考试安排!C:H,6,0)</f>
        <v>2024.09.11（周三）09:00-11:00</v>
      </c>
      <c r="G167" s="10" t="str">
        <f>VLOOKUP(D167,公共课考试安排!C:I,7,0)</f>
        <v>D406</v>
      </c>
      <c r="H167" s="10">
        <f>COUNTIFS(B:B,B167,F:F,F167)</f>
        <v>1</v>
      </c>
      <c r="I167" s="10"/>
      <c r="J167" s="10"/>
      <c r="K167" s="10"/>
    </row>
    <row r="168" ht="27" customHeight="1" spans="1:11">
      <c r="A168" s="9" t="s">
        <v>99</v>
      </c>
      <c r="B168" s="9" t="s">
        <v>100</v>
      </c>
      <c r="C168" s="9" t="s">
        <v>101</v>
      </c>
      <c r="D168" s="9" t="s">
        <v>102</v>
      </c>
      <c r="E168" s="10" t="s">
        <v>892</v>
      </c>
      <c r="F168" s="11" t="str">
        <f>VLOOKUP(D168,公共课考试安排!C:H,6,0)</f>
        <v>2024.09.11（周三）09:00-11:00</v>
      </c>
      <c r="G168" s="10" t="str">
        <f>VLOOKUP(D168,公共课考试安排!C:I,7,0)</f>
        <v>D406</v>
      </c>
      <c r="H168" s="10">
        <f>COUNTIFS(B:B,B168,F:F,F168)</f>
        <v>1</v>
      </c>
      <c r="I168" s="10"/>
      <c r="J168" s="10"/>
      <c r="K168" s="10"/>
    </row>
    <row r="169" ht="27" customHeight="1" spans="1:11">
      <c r="A169" s="9" t="s">
        <v>660</v>
      </c>
      <c r="B169" s="9" t="s">
        <v>663</v>
      </c>
      <c r="C169" s="9" t="s">
        <v>664</v>
      </c>
      <c r="D169" s="9" t="s">
        <v>102</v>
      </c>
      <c r="E169" s="10" t="s">
        <v>892</v>
      </c>
      <c r="F169" s="11" t="str">
        <f>VLOOKUP(D169,公共课考试安排!C:H,6,0)</f>
        <v>2024.09.11（周三）09:00-11:00</v>
      </c>
      <c r="G169" s="10" t="str">
        <f>VLOOKUP(D169,公共课考试安排!C:I,7,0)</f>
        <v>D406</v>
      </c>
      <c r="H169" s="10">
        <f>COUNTIFS(B:B,B169,F:F,F169)</f>
        <v>1</v>
      </c>
      <c r="I169" s="10"/>
      <c r="J169" s="10"/>
      <c r="K169" s="10"/>
    </row>
    <row r="170" ht="27" customHeight="1" spans="1:11">
      <c r="A170" s="9" t="s">
        <v>655</v>
      </c>
      <c r="B170" s="9" t="s">
        <v>658</v>
      </c>
      <c r="C170" s="9" t="s">
        <v>659</v>
      </c>
      <c r="D170" s="9" t="s">
        <v>102</v>
      </c>
      <c r="E170" s="10" t="s">
        <v>892</v>
      </c>
      <c r="F170" s="11" t="str">
        <f>VLOOKUP(D170,公共课考试安排!C:H,6,0)</f>
        <v>2024.09.11（周三）09:00-11:00</v>
      </c>
      <c r="G170" s="10" t="str">
        <f>VLOOKUP(D170,公共课考试安排!C:I,7,0)</f>
        <v>D406</v>
      </c>
      <c r="H170" s="10">
        <f>COUNTIFS(B:B,B170,F:F,F170)</f>
        <v>1</v>
      </c>
      <c r="I170" s="10"/>
      <c r="J170" s="10"/>
      <c r="K170" s="10"/>
    </row>
    <row r="171" ht="27" customHeight="1" spans="1:11">
      <c r="A171" s="9" t="s">
        <v>141</v>
      </c>
      <c r="B171" s="9" t="s">
        <v>146</v>
      </c>
      <c r="C171" s="9" t="s">
        <v>147</v>
      </c>
      <c r="D171" s="9" t="s">
        <v>69</v>
      </c>
      <c r="E171" s="10" t="s">
        <v>892</v>
      </c>
      <c r="F171" s="11" t="str">
        <f>VLOOKUP(D171,公共课考试安排!C:H,6,0)</f>
        <v>2024.09.12（周四）18:00-20:00</v>
      </c>
      <c r="G171" s="10" t="str">
        <f>VLOOKUP(D171,公共课考试安排!C:I,7,0)</f>
        <v>D305</v>
      </c>
      <c r="H171" s="10">
        <f>COUNTIFS(B:B,B171,F:F,F171)</f>
        <v>1</v>
      </c>
      <c r="I171" s="10"/>
      <c r="J171" s="10"/>
      <c r="K171" s="10"/>
    </row>
    <row r="172" ht="27" customHeight="1" spans="1:11">
      <c r="A172" s="9" t="s">
        <v>442</v>
      </c>
      <c r="B172" s="9" t="s">
        <v>445</v>
      </c>
      <c r="C172" s="9" t="s">
        <v>446</v>
      </c>
      <c r="D172" s="9" t="s">
        <v>69</v>
      </c>
      <c r="E172" s="10" t="s">
        <v>892</v>
      </c>
      <c r="F172" s="11" t="str">
        <f>VLOOKUP(D172,公共课考试安排!C:H,6,0)</f>
        <v>2024.09.12（周四）18:00-20:00</v>
      </c>
      <c r="G172" s="10" t="str">
        <f>VLOOKUP(D172,公共课考试安排!C:I,7,0)</f>
        <v>D305</v>
      </c>
      <c r="H172" s="10">
        <f>COUNTIFS(B:B,B172,F:F,F172)</f>
        <v>1</v>
      </c>
      <c r="I172" s="10"/>
      <c r="J172" s="10"/>
      <c r="K172" s="10"/>
    </row>
    <row r="173" ht="27" customHeight="1" spans="1:11">
      <c r="A173" s="9" t="s">
        <v>460</v>
      </c>
      <c r="B173" s="9" t="s">
        <v>461</v>
      </c>
      <c r="C173" s="9" t="s">
        <v>462</v>
      </c>
      <c r="D173" s="9" t="s">
        <v>69</v>
      </c>
      <c r="E173" s="10" t="s">
        <v>892</v>
      </c>
      <c r="F173" s="11" t="str">
        <f>VLOOKUP(D173,公共课考试安排!C:H,6,0)</f>
        <v>2024.09.12（周四）18:00-20:00</v>
      </c>
      <c r="G173" s="10" t="str">
        <f>VLOOKUP(D173,公共课考试安排!C:I,7,0)</f>
        <v>D305</v>
      </c>
      <c r="H173" s="10">
        <f>COUNTIFS(B:B,B173,F:F,F173)</f>
        <v>1</v>
      </c>
      <c r="I173" s="10"/>
      <c r="J173" s="10"/>
      <c r="K173" s="10"/>
    </row>
    <row r="174" ht="27" customHeight="1" spans="1:11">
      <c r="A174" s="9" t="s">
        <v>558</v>
      </c>
      <c r="B174" s="9" t="s">
        <v>561</v>
      </c>
      <c r="C174" s="9" t="s">
        <v>562</v>
      </c>
      <c r="D174" s="9" t="s">
        <v>69</v>
      </c>
      <c r="E174" s="10" t="s">
        <v>892</v>
      </c>
      <c r="F174" s="11" t="str">
        <f>VLOOKUP(D174,公共课考试安排!C:H,6,0)</f>
        <v>2024.09.12（周四）18:00-20:00</v>
      </c>
      <c r="G174" s="10" t="str">
        <f>VLOOKUP(D174,公共课考试安排!C:I,7,0)</f>
        <v>D305</v>
      </c>
      <c r="H174" s="10">
        <f>COUNTIFS(B:B,B174,F:F,F174)</f>
        <v>1</v>
      </c>
      <c r="I174" s="10"/>
      <c r="J174" s="10"/>
      <c r="K174" s="10"/>
    </row>
    <row r="175" ht="27" customHeight="1" spans="1:11">
      <c r="A175" s="9" t="s">
        <v>442</v>
      </c>
      <c r="B175" s="9" t="s">
        <v>449</v>
      </c>
      <c r="C175" s="9" t="s">
        <v>450</v>
      </c>
      <c r="D175" s="9" t="s">
        <v>69</v>
      </c>
      <c r="E175" s="10" t="s">
        <v>892</v>
      </c>
      <c r="F175" s="11" t="str">
        <f>VLOOKUP(D175,公共课考试安排!C:H,6,0)</f>
        <v>2024.09.12（周四）18:00-20:00</v>
      </c>
      <c r="G175" s="10" t="str">
        <f>VLOOKUP(D175,公共课考试安排!C:I,7,0)</f>
        <v>D305</v>
      </c>
      <c r="H175" s="10">
        <f>COUNTIFS(B:B,B175,F:F,F175)</f>
        <v>1</v>
      </c>
      <c r="I175" s="10"/>
      <c r="J175" s="10"/>
      <c r="K175" s="10"/>
    </row>
    <row r="176" ht="27" customHeight="1" spans="1:11">
      <c r="A176" s="9" t="s">
        <v>362</v>
      </c>
      <c r="B176" s="9" t="s">
        <v>373</v>
      </c>
      <c r="C176" s="9" t="s">
        <v>374</v>
      </c>
      <c r="D176" s="9" t="s">
        <v>69</v>
      </c>
      <c r="E176" s="10" t="s">
        <v>892</v>
      </c>
      <c r="F176" s="11" t="str">
        <f>VLOOKUP(D176,公共课考试安排!C:H,6,0)</f>
        <v>2024.09.12（周四）18:00-20:00</v>
      </c>
      <c r="G176" s="10" t="str">
        <f>VLOOKUP(D176,公共课考试安排!C:I,7,0)</f>
        <v>D305</v>
      </c>
      <c r="H176" s="10">
        <f>COUNTIFS(B:B,B176,F:F,F176)</f>
        <v>1</v>
      </c>
      <c r="I176" s="10"/>
      <c r="J176" s="10"/>
      <c r="K176" s="10"/>
    </row>
    <row r="177" ht="27" customHeight="1" spans="1:11">
      <c r="A177" s="9" t="s">
        <v>460</v>
      </c>
      <c r="B177" s="9" t="s">
        <v>463</v>
      </c>
      <c r="C177" s="9" t="s">
        <v>464</v>
      </c>
      <c r="D177" s="9" t="s">
        <v>69</v>
      </c>
      <c r="E177" s="10" t="s">
        <v>892</v>
      </c>
      <c r="F177" s="11" t="str">
        <f>VLOOKUP(D177,公共课考试安排!C:H,6,0)</f>
        <v>2024.09.12（周四）18:00-20:00</v>
      </c>
      <c r="G177" s="10" t="str">
        <f>VLOOKUP(D177,公共课考试安排!C:I,7,0)</f>
        <v>D305</v>
      </c>
      <c r="H177" s="10">
        <f>COUNTIFS(B:B,B177,F:F,F177)</f>
        <v>1</v>
      </c>
      <c r="I177" s="10"/>
      <c r="J177" s="10"/>
      <c r="K177" s="10"/>
    </row>
    <row r="178" ht="27" customHeight="1" spans="1:11">
      <c r="A178" s="9" t="s">
        <v>382</v>
      </c>
      <c r="B178" s="9" t="s">
        <v>385</v>
      </c>
      <c r="C178" s="9" t="s">
        <v>386</v>
      </c>
      <c r="D178" s="9" t="s">
        <v>69</v>
      </c>
      <c r="E178" s="10" t="s">
        <v>892</v>
      </c>
      <c r="F178" s="11" t="str">
        <f>VLOOKUP(D178,公共课考试安排!C:H,6,0)</f>
        <v>2024.09.12（周四）18:00-20:00</v>
      </c>
      <c r="G178" s="10" t="str">
        <f>VLOOKUP(D178,公共课考试安排!C:I,7,0)</f>
        <v>D305</v>
      </c>
      <c r="H178" s="10">
        <f>COUNTIFS(B:B,B178,F:F,F178)</f>
        <v>1</v>
      </c>
      <c r="I178" s="10"/>
      <c r="J178" s="10"/>
      <c r="K178" s="10"/>
    </row>
    <row r="179" ht="27" customHeight="1" spans="1:11">
      <c r="A179" s="9" t="s">
        <v>403</v>
      </c>
      <c r="B179" s="9" t="s">
        <v>406</v>
      </c>
      <c r="C179" s="9" t="s">
        <v>407</v>
      </c>
      <c r="D179" s="9" t="s">
        <v>69</v>
      </c>
      <c r="E179" s="10" t="s">
        <v>892</v>
      </c>
      <c r="F179" s="11" t="str">
        <f>VLOOKUP(D179,公共课考试安排!C:H,6,0)</f>
        <v>2024.09.12（周四）18:00-20:00</v>
      </c>
      <c r="G179" s="10" t="str">
        <f>VLOOKUP(D179,公共课考试安排!C:I,7,0)</f>
        <v>D305</v>
      </c>
      <c r="H179" s="10">
        <f>COUNTIFS(B:B,B179,F:F,F179)</f>
        <v>1</v>
      </c>
      <c r="I179" s="10"/>
      <c r="J179" s="10"/>
      <c r="K179" s="10"/>
    </row>
    <row r="180" ht="27" customHeight="1" spans="1:11">
      <c r="A180" s="9" t="s">
        <v>583</v>
      </c>
      <c r="B180" s="9" t="s">
        <v>584</v>
      </c>
      <c r="C180" s="9" t="s">
        <v>585</v>
      </c>
      <c r="D180" s="9" t="s">
        <v>69</v>
      </c>
      <c r="E180" s="10" t="s">
        <v>892</v>
      </c>
      <c r="F180" s="11" t="str">
        <f>VLOOKUP(D180,公共课考试安排!C:H,6,0)</f>
        <v>2024.09.12（周四）18:00-20:00</v>
      </c>
      <c r="G180" s="10" t="str">
        <f>VLOOKUP(D180,公共课考试安排!C:I,7,0)</f>
        <v>D305</v>
      </c>
      <c r="H180" s="10">
        <f>COUNTIFS(B:B,B180,F:F,F180)</f>
        <v>1</v>
      </c>
      <c r="I180" s="10"/>
      <c r="J180" s="10"/>
      <c r="K180" s="10"/>
    </row>
    <row r="181" ht="27" customHeight="1" spans="1:11">
      <c r="A181" s="9" t="s">
        <v>309</v>
      </c>
      <c r="B181" s="9" t="s">
        <v>312</v>
      </c>
      <c r="C181" s="9" t="s">
        <v>313</v>
      </c>
      <c r="D181" s="9" t="s">
        <v>69</v>
      </c>
      <c r="E181" s="10" t="s">
        <v>892</v>
      </c>
      <c r="F181" s="11" t="str">
        <f>VLOOKUP(D181,公共课考试安排!C:H,6,0)</f>
        <v>2024.09.12（周四）18:00-20:00</v>
      </c>
      <c r="G181" s="10" t="str">
        <f>VLOOKUP(D181,公共课考试安排!C:I,7,0)</f>
        <v>D305</v>
      </c>
      <c r="H181" s="10">
        <f>COUNTIFS(B:B,B181,F:F,F181)</f>
        <v>1</v>
      </c>
      <c r="I181" s="10"/>
      <c r="J181" s="10"/>
      <c r="K181" s="10"/>
    </row>
    <row r="182" ht="27" customHeight="1" spans="1:11">
      <c r="A182" s="9" t="s">
        <v>453</v>
      </c>
      <c r="B182" s="9" t="s">
        <v>456</v>
      </c>
      <c r="C182" s="9" t="s">
        <v>457</v>
      </c>
      <c r="D182" s="9" t="s">
        <v>69</v>
      </c>
      <c r="E182" s="10" t="s">
        <v>892</v>
      </c>
      <c r="F182" s="11" t="str">
        <f>VLOOKUP(D182,公共课考试安排!C:H,6,0)</f>
        <v>2024.09.12（周四）18:00-20:00</v>
      </c>
      <c r="G182" s="10" t="str">
        <f>VLOOKUP(D182,公共课考试安排!C:I,7,0)</f>
        <v>D305</v>
      </c>
      <c r="H182" s="10">
        <f>COUNTIFS(B:B,B182,F:F,F182)</f>
        <v>1</v>
      </c>
      <c r="I182" s="10"/>
      <c r="J182" s="10"/>
      <c r="K182" s="10"/>
    </row>
    <row r="183" ht="27" customHeight="1" spans="1:11">
      <c r="A183" s="9" t="s">
        <v>290</v>
      </c>
      <c r="B183" s="9" t="s">
        <v>294</v>
      </c>
      <c r="C183" s="9" t="s">
        <v>295</v>
      </c>
      <c r="D183" s="9" t="s">
        <v>69</v>
      </c>
      <c r="E183" s="10" t="s">
        <v>892</v>
      </c>
      <c r="F183" s="11" t="str">
        <f>VLOOKUP(D183,公共课考试安排!C:H,6,0)</f>
        <v>2024.09.12（周四）18:00-20:00</v>
      </c>
      <c r="G183" s="10" t="str">
        <f>VLOOKUP(D183,公共课考试安排!C:I,7,0)</f>
        <v>D305</v>
      </c>
      <c r="H183" s="10">
        <f>COUNTIFS(B:B,B183,F:F,F183)</f>
        <v>1</v>
      </c>
      <c r="I183" s="10"/>
      <c r="J183" s="10"/>
      <c r="K183" s="10"/>
    </row>
    <row r="184" ht="27" customHeight="1" spans="1:11">
      <c r="A184" s="9" t="s">
        <v>460</v>
      </c>
      <c r="B184" s="9" t="s">
        <v>465</v>
      </c>
      <c r="C184" s="9" t="s">
        <v>466</v>
      </c>
      <c r="D184" s="9" t="s">
        <v>69</v>
      </c>
      <c r="E184" s="10" t="s">
        <v>892</v>
      </c>
      <c r="F184" s="11" t="str">
        <f>VLOOKUP(D184,公共课考试安排!C:H,6,0)</f>
        <v>2024.09.12（周四）18:00-20:00</v>
      </c>
      <c r="G184" s="10" t="str">
        <f>VLOOKUP(D184,公共课考试安排!C:I,7,0)</f>
        <v>D305</v>
      </c>
      <c r="H184" s="10">
        <f>COUNTIFS(B:B,B184,F:F,F184)</f>
        <v>1</v>
      </c>
      <c r="I184" s="10"/>
      <c r="J184" s="10"/>
      <c r="K184" s="10"/>
    </row>
    <row r="185" ht="27" customHeight="1" spans="1:11">
      <c r="A185" s="9" t="s">
        <v>66</v>
      </c>
      <c r="B185" s="9" t="s">
        <v>67</v>
      </c>
      <c r="C185" s="9" t="s">
        <v>68</v>
      </c>
      <c r="D185" s="9" t="s">
        <v>69</v>
      </c>
      <c r="E185" s="10" t="s">
        <v>892</v>
      </c>
      <c r="F185" s="11" t="str">
        <f>VLOOKUP(D185,公共课考试安排!C:H,6,0)</f>
        <v>2024.09.12（周四）18:00-20:00</v>
      </c>
      <c r="G185" s="10" t="str">
        <f>VLOOKUP(D185,公共课考试安排!C:I,7,0)</f>
        <v>D305</v>
      </c>
      <c r="H185" s="10">
        <f>COUNTIFS(B:B,B185,F:F,F185)</f>
        <v>1</v>
      </c>
      <c r="I185" s="10"/>
      <c r="J185" s="10"/>
      <c r="K185" s="10"/>
    </row>
    <row r="186" ht="27" customHeight="1" spans="1:11">
      <c r="A186" s="9" t="s">
        <v>569</v>
      </c>
      <c r="B186" s="9" t="s">
        <v>570</v>
      </c>
      <c r="C186" s="9" t="s">
        <v>571</v>
      </c>
      <c r="D186" s="9" t="s">
        <v>69</v>
      </c>
      <c r="E186" s="10" t="s">
        <v>892</v>
      </c>
      <c r="F186" s="11" t="str">
        <f>VLOOKUP(D186,公共课考试安排!C:H,6,0)</f>
        <v>2024.09.12（周四）18:00-20:00</v>
      </c>
      <c r="G186" s="10" t="str">
        <f>VLOOKUP(D186,公共课考试安排!C:I,7,0)</f>
        <v>D305</v>
      </c>
      <c r="H186" s="10">
        <f>COUNTIFS(B:B,B186,F:F,F186)</f>
        <v>1</v>
      </c>
      <c r="I186" s="10"/>
      <c r="J186" s="10"/>
      <c r="K186" s="10"/>
    </row>
    <row r="187" ht="27" customHeight="1" spans="1:11">
      <c r="A187" s="9" t="s">
        <v>604</v>
      </c>
      <c r="B187" s="9" t="s">
        <v>626</v>
      </c>
      <c r="C187" s="9" t="s">
        <v>627</v>
      </c>
      <c r="D187" s="9" t="s">
        <v>69</v>
      </c>
      <c r="E187" s="10" t="s">
        <v>892</v>
      </c>
      <c r="F187" s="11" t="str">
        <f>VLOOKUP(D187,公共课考试安排!C:H,6,0)</f>
        <v>2024.09.12（周四）18:00-20:00</v>
      </c>
      <c r="G187" s="10" t="str">
        <f>VLOOKUP(D187,公共课考试安排!C:I,7,0)</f>
        <v>D305</v>
      </c>
      <c r="H187" s="10">
        <f>COUNTIFS(B:B,B187,F:F,F187)</f>
        <v>1</v>
      </c>
      <c r="I187" s="10"/>
      <c r="J187" s="10"/>
      <c r="K187" s="10"/>
    </row>
    <row r="188" ht="27" customHeight="1" spans="1:11">
      <c r="A188" s="9" t="s">
        <v>309</v>
      </c>
      <c r="B188" s="9" t="s">
        <v>318</v>
      </c>
      <c r="C188" s="9" t="s">
        <v>319</v>
      </c>
      <c r="D188" s="9" t="s">
        <v>69</v>
      </c>
      <c r="E188" s="10" t="s">
        <v>892</v>
      </c>
      <c r="F188" s="11" t="str">
        <f>VLOOKUP(D188,公共课考试安排!C:H,6,0)</f>
        <v>2024.09.12（周四）18:00-20:00</v>
      </c>
      <c r="G188" s="10" t="str">
        <f>VLOOKUP(D188,公共课考试安排!C:I,7,0)</f>
        <v>D305</v>
      </c>
      <c r="H188" s="10">
        <f>COUNTIFS(B:B,B188,F:F,F188)</f>
        <v>1</v>
      </c>
      <c r="I188" s="10"/>
      <c r="J188" s="10"/>
      <c r="K188" s="10"/>
    </row>
    <row r="189" ht="27" customHeight="1" spans="1:11">
      <c r="A189" s="9" t="s">
        <v>354</v>
      </c>
      <c r="B189" s="9" t="s">
        <v>355</v>
      </c>
      <c r="C189" s="9" t="s">
        <v>356</v>
      </c>
      <c r="D189" s="9" t="s">
        <v>69</v>
      </c>
      <c r="E189" s="10" t="s">
        <v>892</v>
      </c>
      <c r="F189" s="11" t="str">
        <f>VLOOKUP(D189,公共课考试安排!C:H,6,0)</f>
        <v>2024.09.12（周四）18:00-20:00</v>
      </c>
      <c r="G189" s="10" t="str">
        <f>VLOOKUP(D189,公共课考试安排!C:I,7,0)</f>
        <v>D305</v>
      </c>
      <c r="H189" s="10">
        <f>COUNTIFS(B:B,B189,F:F,F189)</f>
        <v>1</v>
      </c>
      <c r="I189" s="10"/>
      <c r="J189" s="10"/>
      <c r="K189" s="10"/>
    </row>
    <row r="190" ht="27" customHeight="1" spans="1:11">
      <c r="A190" s="9" t="s">
        <v>472</v>
      </c>
      <c r="B190" s="9" t="s">
        <v>477</v>
      </c>
      <c r="C190" s="9" t="s">
        <v>478</v>
      </c>
      <c r="D190" s="9" t="s">
        <v>69</v>
      </c>
      <c r="E190" s="10" t="s">
        <v>892</v>
      </c>
      <c r="F190" s="11" t="str">
        <f>VLOOKUP(D190,公共课考试安排!C:H,6,0)</f>
        <v>2024.09.12（周四）18:00-20:00</v>
      </c>
      <c r="G190" s="10" t="str">
        <f>VLOOKUP(D190,公共课考试安排!C:I,7,0)</f>
        <v>D305</v>
      </c>
      <c r="H190" s="10">
        <f>COUNTIFS(B:B,B190,F:F,F190)</f>
        <v>1</v>
      </c>
      <c r="I190" s="10"/>
      <c r="J190" s="10"/>
      <c r="K190" s="10"/>
    </row>
    <row r="191" ht="27" customHeight="1" spans="1:11">
      <c r="A191" s="9" t="s">
        <v>357</v>
      </c>
      <c r="B191" s="9" t="s">
        <v>358</v>
      </c>
      <c r="C191" s="9" t="s">
        <v>359</v>
      </c>
      <c r="D191" s="9" t="s">
        <v>69</v>
      </c>
      <c r="E191" s="10" t="s">
        <v>892</v>
      </c>
      <c r="F191" s="11" t="str">
        <f>VLOOKUP(D191,公共课考试安排!C:H,6,0)</f>
        <v>2024.09.12（周四）18:00-20:00</v>
      </c>
      <c r="G191" s="10" t="str">
        <f>VLOOKUP(D191,公共课考试安排!C:I,7,0)</f>
        <v>D305</v>
      </c>
      <c r="H191" s="10">
        <f>COUNTIFS(B:B,B191,F:F,F191)</f>
        <v>1</v>
      </c>
      <c r="I191" s="10"/>
      <c r="J191" s="10"/>
      <c r="K191" s="10"/>
    </row>
    <row r="192" ht="27" customHeight="1" spans="1:11">
      <c r="A192" s="9" t="s">
        <v>110</v>
      </c>
      <c r="B192" s="9" t="s">
        <v>111</v>
      </c>
      <c r="C192" s="9" t="s">
        <v>112</v>
      </c>
      <c r="D192" s="9" t="s">
        <v>69</v>
      </c>
      <c r="E192" s="10" t="s">
        <v>892</v>
      </c>
      <c r="F192" s="11" t="str">
        <f>VLOOKUP(D192,公共课考试安排!C:H,6,0)</f>
        <v>2024.09.12（周四）18:00-20:00</v>
      </c>
      <c r="G192" s="10" t="str">
        <f>VLOOKUP(D192,公共课考试安排!C:I,7,0)</f>
        <v>D305</v>
      </c>
      <c r="H192" s="10">
        <f>COUNTIFS(B:B,B192,F:F,F192)</f>
        <v>1</v>
      </c>
      <c r="I192" s="10"/>
      <c r="J192" s="10"/>
      <c r="K192" s="10"/>
    </row>
    <row r="193" ht="27" customHeight="1" spans="1:11">
      <c r="A193" s="9" t="s">
        <v>494</v>
      </c>
      <c r="B193" s="9" t="s">
        <v>495</v>
      </c>
      <c r="C193" s="9" t="s">
        <v>496</v>
      </c>
      <c r="D193" s="9" t="s">
        <v>69</v>
      </c>
      <c r="E193" s="10" t="s">
        <v>892</v>
      </c>
      <c r="F193" s="11" t="str">
        <f>VLOOKUP(D193,公共课考试安排!C:H,6,0)</f>
        <v>2024.09.12（周四）18:00-20:00</v>
      </c>
      <c r="G193" s="10" t="str">
        <f>VLOOKUP(D193,公共课考试安排!C:I,7,0)</f>
        <v>D305</v>
      </c>
      <c r="H193" s="10">
        <f>COUNTIFS(B:B,B193,F:F,F193)</f>
        <v>1</v>
      </c>
      <c r="I193" s="10"/>
      <c r="J193" s="10"/>
      <c r="K193" s="10"/>
    </row>
    <row r="194" ht="27" customHeight="1" spans="1:11">
      <c r="A194" s="9" t="s">
        <v>488</v>
      </c>
      <c r="B194" s="9" t="s">
        <v>489</v>
      </c>
      <c r="C194" s="9" t="s">
        <v>490</v>
      </c>
      <c r="D194" s="9" t="s">
        <v>69</v>
      </c>
      <c r="E194" s="10" t="s">
        <v>892</v>
      </c>
      <c r="F194" s="11" t="str">
        <f>VLOOKUP(D194,公共课考试安排!C:H,6,0)</f>
        <v>2024.09.12（周四）18:00-20:00</v>
      </c>
      <c r="G194" s="10" t="str">
        <f>VLOOKUP(D194,公共课考试安排!C:I,7,0)</f>
        <v>D305</v>
      </c>
      <c r="H194" s="10">
        <f>COUNTIFS(B:B,B194,F:F,F194)</f>
        <v>1</v>
      </c>
      <c r="I194" s="10"/>
      <c r="J194" s="10"/>
      <c r="K194" s="10"/>
    </row>
    <row r="195" ht="27" customHeight="1" spans="1:11">
      <c r="A195" s="9" t="s">
        <v>58</v>
      </c>
      <c r="B195" s="9" t="s">
        <v>59</v>
      </c>
      <c r="C195" s="9" t="s">
        <v>60</v>
      </c>
      <c r="D195" s="9" t="s">
        <v>19</v>
      </c>
      <c r="E195" s="10" t="s">
        <v>892</v>
      </c>
      <c r="F195" s="11" t="str">
        <f>VLOOKUP(D195,公共课考试安排!C:H,6,0)</f>
        <v>2024.09.11（周三）13:00-15:00</v>
      </c>
      <c r="G195" s="10" t="str">
        <f>VLOOKUP(D195,公共课考试安排!C:I,7,0)</f>
        <v>D307</v>
      </c>
      <c r="H195" s="10">
        <f>COUNTIFS(B:B,B195,F:F,F195)</f>
        <v>1</v>
      </c>
      <c r="I195" s="10"/>
      <c r="J195" s="10"/>
      <c r="K195" s="10"/>
    </row>
    <row r="196" ht="27" customHeight="1" spans="1:11">
      <c r="A196" s="9" t="s">
        <v>382</v>
      </c>
      <c r="B196" s="9" t="s">
        <v>383</v>
      </c>
      <c r="C196" s="9" t="s">
        <v>384</v>
      </c>
      <c r="D196" s="9" t="s">
        <v>19</v>
      </c>
      <c r="E196" s="10" t="s">
        <v>892</v>
      </c>
      <c r="F196" s="11" t="str">
        <f>VLOOKUP(D196,公共课考试安排!C:H,6,0)</f>
        <v>2024.09.11（周三）13:00-15:00</v>
      </c>
      <c r="G196" s="10" t="str">
        <f>VLOOKUP(D196,公共课考试安排!C:I,7,0)</f>
        <v>D307</v>
      </c>
      <c r="H196" s="10">
        <f>COUNTIFS(B:B,B196,F:F,F196)</f>
        <v>1</v>
      </c>
      <c r="I196" s="10"/>
      <c r="J196" s="10"/>
      <c r="K196" s="10"/>
    </row>
    <row r="197" ht="27" customHeight="1" spans="1:11">
      <c r="A197" s="9" t="s">
        <v>415</v>
      </c>
      <c r="B197" s="9" t="s">
        <v>420</v>
      </c>
      <c r="C197" s="9" t="s">
        <v>421</v>
      </c>
      <c r="D197" s="9" t="s">
        <v>19</v>
      </c>
      <c r="E197" s="10" t="s">
        <v>892</v>
      </c>
      <c r="F197" s="11" t="str">
        <f>VLOOKUP(D197,公共课考试安排!C:H,6,0)</f>
        <v>2024.09.11（周三）13:00-15:00</v>
      </c>
      <c r="G197" s="10" t="str">
        <f>VLOOKUP(D197,公共课考试安排!C:I,7,0)</f>
        <v>D307</v>
      </c>
      <c r="H197" s="10">
        <f>COUNTIFS(B:B,B197,F:F,F197)</f>
        <v>1</v>
      </c>
      <c r="I197" s="10"/>
      <c r="J197" s="10"/>
      <c r="K197" s="10"/>
    </row>
    <row r="198" ht="27" customHeight="1" spans="1:11">
      <c r="A198" s="9" t="s">
        <v>66</v>
      </c>
      <c r="B198" s="9" t="s">
        <v>77</v>
      </c>
      <c r="C198" s="9" t="s">
        <v>78</v>
      </c>
      <c r="D198" s="9" t="s">
        <v>19</v>
      </c>
      <c r="E198" s="10" t="s">
        <v>892</v>
      </c>
      <c r="F198" s="11" t="str">
        <f>VLOOKUP(D198,公共课考试安排!C:H,6,0)</f>
        <v>2024.09.11（周三）13:00-15:00</v>
      </c>
      <c r="G198" s="10" t="str">
        <f>VLOOKUP(D198,公共课考试安排!C:I,7,0)</f>
        <v>D307</v>
      </c>
      <c r="H198" s="10">
        <f>COUNTIFS(B:B,B198,F:F,F198)</f>
        <v>1</v>
      </c>
      <c r="I198" s="10"/>
      <c r="J198" s="10"/>
      <c r="K198" s="10"/>
    </row>
    <row r="199" ht="27" customHeight="1" spans="1:11">
      <c r="A199" s="9" t="s">
        <v>290</v>
      </c>
      <c r="B199" s="9" t="s">
        <v>291</v>
      </c>
      <c r="C199" s="9" t="s">
        <v>292</v>
      </c>
      <c r="D199" s="9" t="s">
        <v>19</v>
      </c>
      <c r="E199" s="10" t="s">
        <v>892</v>
      </c>
      <c r="F199" s="11" t="str">
        <f>VLOOKUP(D199,公共课考试安排!C:H,6,0)</f>
        <v>2024.09.11（周三）13:00-15:00</v>
      </c>
      <c r="G199" s="10" t="str">
        <f>VLOOKUP(D199,公共课考试安排!C:I,7,0)</f>
        <v>D307</v>
      </c>
      <c r="H199" s="10">
        <f>COUNTIFS(B:B,B199,F:F,F199)</f>
        <v>1</v>
      </c>
      <c r="I199" s="10"/>
      <c r="J199" s="10"/>
      <c r="K199" s="10"/>
    </row>
    <row r="200" ht="27" customHeight="1" spans="1:11">
      <c r="A200" s="9" t="s">
        <v>504</v>
      </c>
      <c r="B200" s="9" t="s">
        <v>505</v>
      </c>
      <c r="C200" s="9" t="s">
        <v>506</v>
      </c>
      <c r="D200" s="9" t="s">
        <v>19</v>
      </c>
      <c r="E200" s="10" t="s">
        <v>892</v>
      </c>
      <c r="F200" s="11" t="str">
        <f>VLOOKUP(D200,公共课考试安排!C:H,6,0)</f>
        <v>2024.09.11（周三）13:00-15:00</v>
      </c>
      <c r="G200" s="10" t="str">
        <f>VLOOKUP(D200,公共课考试安排!C:I,7,0)</f>
        <v>D307</v>
      </c>
      <c r="H200" s="10">
        <f>COUNTIFS(B:B,B200,F:F,F200)</f>
        <v>1</v>
      </c>
      <c r="I200" s="10"/>
      <c r="J200" s="10"/>
      <c r="K200" s="10"/>
    </row>
    <row r="201" ht="27" customHeight="1" spans="1:11">
      <c r="A201" s="9" t="s">
        <v>388</v>
      </c>
      <c r="B201" s="9" t="s">
        <v>389</v>
      </c>
      <c r="C201" s="9" t="s">
        <v>390</v>
      </c>
      <c r="D201" s="9" t="s">
        <v>19</v>
      </c>
      <c r="E201" s="10" t="s">
        <v>892</v>
      </c>
      <c r="F201" s="11" t="str">
        <f>VLOOKUP(D201,公共课考试安排!C:H,6,0)</f>
        <v>2024.09.11（周三）13:00-15:00</v>
      </c>
      <c r="G201" s="10" t="str">
        <f>VLOOKUP(D201,公共课考试安排!C:I,7,0)</f>
        <v>D307</v>
      </c>
      <c r="H201" s="10">
        <f>COUNTIFS(B:B,B201,F:F,F201)</f>
        <v>1</v>
      </c>
      <c r="I201" s="10"/>
      <c r="J201" s="10"/>
      <c r="K201" s="10"/>
    </row>
    <row r="202" ht="27" customHeight="1" spans="1:11">
      <c r="A202" s="9" t="s">
        <v>290</v>
      </c>
      <c r="B202" s="9" t="s">
        <v>298</v>
      </c>
      <c r="C202" s="9" t="s">
        <v>299</v>
      </c>
      <c r="D202" s="9" t="s">
        <v>19</v>
      </c>
      <c r="E202" s="10" t="s">
        <v>892</v>
      </c>
      <c r="F202" s="11" t="str">
        <f>VLOOKUP(D202,公共课考试安排!C:H,6,0)</f>
        <v>2024.09.11（周三）13:00-15:00</v>
      </c>
      <c r="G202" s="10" t="str">
        <f>VLOOKUP(D202,公共课考试安排!C:I,7,0)</f>
        <v>D307</v>
      </c>
      <c r="H202" s="10">
        <f>COUNTIFS(B:B,B202,F:F,F202)</f>
        <v>1</v>
      </c>
      <c r="I202" s="10"/>
      <c r="J202" s="10"/>
      <c r="K202" s="10"/>
    </row>
    <row r="203" ht="27" customHeight="1" spans="1:11">
      <c r="A203" s="9" t="s">
        <v>415</v>
      </c>
      <c r="B203" s="9" t="s">
        <v>424</v>
      </c>
      <c r="C203" s="9" t="s">
        <v>425</v>
      </c>
      <c r="D203" s="9" t="s">
        <v>19</v>
      </c>
      <c r="E203" s="10" t="s">
        <v>892</v>
      </c>
      <c r="F203" s="11" t="str">
        <f>VLOOKUP(D203,公共课考试安排!C:H,6,0)</f>
        <v>2024.09.11（周三）13:00-15:00</v>
      </c>
      <c r="G203" s="10" t="str">
        <f>VLOOKUP(D203,公共课考试安排!C:I,7,0)</f>
        <v>D307</v>
      </c>
      <c r="H203" s="10">
        <f>COUNTIFS(B:B,B203,F:F,F203)</f>
        <v>1</v>
      </c>
      <c r="I203" s="10"/>
      <c r="J203" s="10"/>
      <c r="K203" s="10"/>
    </row>
    <row r="204" ht="27" customHeight="1" spans="1:11">
      <c r="A204" s="9" t="s">
        <v>266</v>
      </c>
      <c r="B204" s="9" t="s">
        <v>275</v>
      </c>
      <c r="C204" s="9" t="s">
        <v>276</v>
      </c>
      <c r="D204" s="9" t="s">
        <v>19</v>
      </c>
      <c r="E204" s="10" t="s">
        <v>892</v>
      </c>
      <c r="F204" s="11" t="str">
        <f>VLOOKUP(D204,公共课考试安排!C:H,6,0)</f>
        <v>2024.09.11（周三）13:00-15:00</v>
      </c>
      <c r="G204" s="10" t="str">
        <f>VLOOKUP(D204,公共课考试安排!C:I,7,0)</f>
        <v>D307</v>
      </c>
      <c r="H204" s="10">
        <f>COUNTIFS(B:B,B204,F:F,F204)</f>
        <v>1</v>
      </c>
      <c r="I204" s="10"/>
      <c r="J204" s="10"/>
      <c r="K204" s="10"/>
    </row>
    <row r="205" ht="27" customHeight="1" spans="1:11">
      <c r="A205" s="9" t="s">
        <v>382</v>
      </c>
      <c r="B205" s="9" t="s">
        <v>385</v>
      </c>
      <c r="C205" s="9" t="s">
        <v>386</v>
      </c>
      <c r="D205" s="9" t="s">
        <v>19</v>
      </c>
      <c r="E205" s="10" t="s">
        <v>892</v>
      </c>
      <c r="F205" s="11" t="str">
        <f>VLOOKUP(D205,公共课考试安排!C:H,6,0)</f>
        <v>2024.09.11（周三）13:00-15:00</v>
      </c>
      <c r="G205" s="10" t="str">
        <f>VLOOKUP(D205,公共课考试安排!C:I,7,0)</f>
        <v>D307</v>
      </c>
      <c r="H205" s="10">
        <f>COUNTIFS(B:B,B205,F:F,F205)</f>
        <v>1</v>
      </c>
      <c r="I205" s="10"/>
      <c r="J205" s="10"/>
      <c r="K205" s="10"/>
    </row>
    <row r="206" ht="27" customHeight="1" spans="1:11">
      <c r="A206" s="9" t="s">
        <v>357</v>
      </c>
      <c r="B206" s="9" t="s">
        <v>360</v>
      </c>
      <c r="C206" s="9" t="s">
        <v>361</v>
      </c>
      <c r="D206" s="9" t="s">
        <v>19</v>
      </c>
      <c r="E206" s="10" t="s">
        <v>892</v>
      </c>
      <c r="F206" s="11" t="str">
        <f>VLOOKUP(D206,公共课考试安排!C:H,6,0)</f>
        <v>2024.09.11（周三）13:00-15:00</v>
      </c>
      <c r="G206" s="10" t="str">
        <f>VLOOKUP(D206,公共课考试安排!C:I,7,0)</f>
        <v>D307</v>
      </c>
      <c r="H206" s="10">
        <f>COUNTIFS(B:B,B206,F:F,F206)</f>
        <v>1</v>
      </c>
      <c r="I206" s="10"/>
      <c r="J206" s="10"/>
      <c r="K206" s="10"/>
    </row>
    <row r="207" ht="27" customHeight="1" spans="1:11">
      <c r="A207" s="9" t="s">
        <v>403</v>
      </c>
      <c r="B207" s="9" t="s">
        <v>406</v>
      </c>
      <c r="C207" s="9" t="s">
        <v>407</v>
      </c>
      <c r="D207" s="9" t="s">
        <v>19</v>
      </c>
      <c r="E207" s="10" t="s">
        <v>892</v>
      </c>
      <c r="F207" s="11" t="str">
        <f>VLOOKUP(D207,公共课考试安排!C:H,6,0)</f>
        <v>2024.09.11（周三）13:00-15:00</v>
      </c>
      <c r="G207" s="10" t="str">
        <f>VLOOKUP(D207,公共课考试安排!C:I,7,0)</f>
        <v>D307</v>
      </c>
      <c r="H207" s="10">
        <f>COUNTIFS(B:B,B207,F:F,F207)</f>
        <v>1</v>
      </c>
      <c r="I207" s="10"/>
      <c r="J207" s="10"/>
      <c r="K207" s="10"/>
    </row>
    <row r="208" ht="27" customHeight="1" spans="1:11">
      <c r="A208" s="9" t="s">
        <v>511</v>
      </c>
      <c r="B208" s="9" t="s">
        <v>512</v>
      </c>
      <c r="C208" s="9" t="s">
        <v>513</v>
      </c>
      <c r="D208" s="9" t="s">
        <v>19</v>
      </c>
      <c r="E208" s="10" t="s">
        <v>892</v>
      </c>
      <c r="F208" s="11" t="str">
        <f>VLOOKUP(D208,公共课考试安排!C:H,6,0)</f>
        <v>2024.09.11（周三）13:00-15:00</v>
      </c>
      <c r="G208" s="10" t="str">
        <f>VLOOKUP(D208,公共课考试安排!C:I,7,0)</f>
        <v>D307</v>
      </c>
      <c r="H208" s="10">
        <f>COUNTIFS(B:B,B208,F:F,F208)</f>
        <v>1</v>
      </c>
      <c r="I208" s="10"/>
      <c r="J208" s="10"/>
      <c r="K208" s="10"/>
    </row>
    <row r="209" ht="27" customHeight="1" spans="1:11">
      <c r="A209" s="9" t="s">
        <v>266</v>
      </c>
      <c r="B209" s="9" t="s">
        <v>273</v>
      </c>
      <c r="C209" s="9" t="s">
        <v>274</v>
      </c>
      <c r="D209" s="9" t="s">
        <v>19</v>
      </c>
      <c r="E209" s="10" t="s">
        <v>892</v>
      </c>
      <c r="F209" s="11" t="str">
        <f>VLOOKUP(D209,公共课考试安排!C:H,6,0)</f>
        <v>2024.09.11（周三）13:00-15:00</v>
      </c>
      <c r="G209" s="10" t="str">
        <f>VLOOKUP(D209,公共课考试安排!C:I,7,0)</f>
        <v>D307</v>
      </c>
      <c r="H209" s="10">
        <f>COUNTIFS(B:B,B209,F:F,F209)</f>
        <v>1</v>
      </c>
      <c r="I209" s="10"/>
      <c r="J209" s="10"/>
      <c r="K209" s="10"/>
    </row>
    <row r="210" ht="27" customHeight="1" spans="1:11">
      <c r="A210" s="9" t="s">
        <v>266</v>
      </c>
      <c r="B210" s="9" t="s">
        <v>269</v>
      </c>
      <c r="C210" s="9" t="s">
        <v>270</v>
      </c>
      <c r="D210" s="9" t="s">
        <v>19</v>
      </c>
      <c r="E210" s="10" t="s">
        <v>892</v>
      </c>
      <c r="F210" s="11" t="str">
        <f>VLOOKUP(D210,公共课考试安排!C:H,6,0)</f>
        <v>2024.09.11（周三）13:00-15:00</v>
      </c>
      <c r="G210" s="10" t="str">
        <f>VLOOKUP(D210,公共课考试安排!C:I,7,0)</f>
        <v>D307</v>
      </c>
      <c r="H210" s="10">
        <f>COUNTIFS(B:B,B210,F:F,F210)</f>
        <v>1</v>
      </c>
      <c r="I210" s="10"/>
      <c r="J210" s="10"/>
      <c r="K210" s="10"/>
    </row>
    <row r="211" ht="27" customHeight="1" spans="1:11">
      <c r="A211" s="9" t="s">
        <v>453</v>
      </c>
      <c r="B211" s="9" t="s">
        <v>456</v>
      </c>
      <c r="C211" s="9" t="s">
        <v>457</v>
      </c>
      <c r="D211" s="9" t="s">
        <v>19</v>
      </c>
      <c r="E211" s="10" t="s">
        <v>892</v>
      </c>
      <c r="F211" s="11" t="str">
        <f>VLOOKUP(D211,公共课考试安排!C:H,6,0)</f>
        <v>2024.09.11（周三）13:00-15:00</v>
      </c>
      <c r="G211" s="10" t="str">
        <f>VLOOKUP(D211,公共课考试安排!C:I,7,0)</f>
        <v>D307</v>
      </c>
      <c r="H211" s="10">
        <f>COUNTIFS(B:B,B211,F:F,F211)</f>
        <v>1</v>
      </c>
      <c r="I211" s="10"/>
      <c r="J211" s="10"/>
      <c r="K211" s="10"/>
    </row>
    <row r="212" ht="27" customHeight="1" spans="1:11">
      <c r="A212" s="9" t="s">
        <v>472</v>
      </c>
      <c r="B212" s="9" t="s">
        <v>479</v>
      </c>
      <c r="C212" s="9" t="s">
        <v>480</v>
      </c>
      <c r="D212" s="9" t="s">
        <v>19</v>
      </c>
      <c r="E212" s="10" t="s">
        <v>892</v>
      </c>
      <c r="F212" s="11" t="str">
        <f>VLOOKUP(D212,公共课考试安排!C:H,6,0)</f>
        <v>2024.09.11（周三）13:00-15:00</v>
      </c>
      <c r="G212" s="10" t="str">
        <f>VLOOKUP(D212,公共课考试安排!C:I,7,0)</f>
        <v>D307</v>
      </c>
      <c r="H212" s="10">
        <f>COUNTIFS(B:B,B212,F:F,F212)</f>
        <v>1</v>
      </c>
      <c r="I212" s="10"/>
      <c r="J212" s="10"/>
      <c r="K212" s="10"/>
    </row>
    <row r="213" ht="27" customHeight="1" spans="1:11">
      <c r="A213" s="9" t="s">
        <v>290</v>
      </c>
      <c r="B213" s="9" t="s">
        <v>294</v>
      </c>
      <c r="C213" s="9" t="s">
        <v>295</v>
      </c>
      <c r="D213" s="9" t="s">
        <v>19</v>
      </c>
      <c r="E213" s="10" t="s">
        <v>892</v>
      </c>
      <c r="F213" s="11" t="str">
        <f>VLOOKUP(D213,公共课考试安排!C:H,6,0)</f>
        <v>2024.09.11（周三）13:00-15:00</v>
      </c>
      <c r="G213" s="10" t="str">
        <f>VLOOKUP(D213,公共课考试安排!C:I,7,0)</f>
        <v>D307</v>
      </c>
      <c r="H213" s="10">
        <f>COUNTIFS(B:B,B213,F:F,F213)</f>
        <v>1</v>
      </c>
      <c r="I213" s="10"/>
      <c r="J213" s="10"/>
      <c r="K213" s="10"/>
    </row>
    <row r="214" ht="27" customHeight="1" spans="1:11">
      <c r="A214" s="9" t="s">
        <v>460</v>
      </c>
      <c r="B214" s="9" t="s">
        <v>465</v>
      </c>
      <c r="C214" s="9" t="s">
        <v>466</v>
      </c>
      <c r="D214" s="9" t="s">
        <v>19</v>
      </c>
      <c r="E214" s="10" t="s">
        <v>892</v>
      </c>
      <c r="F214" s="11" t="str">
        <f>VLOOKUP(D214,公共课考试安排!C:H,6,0)</f>
        <v>2024.09.11（周三）13:00-15:00</v>
      </c>
      <c r="G214" s="10" t="str">
        <f>VLOOKUP(D214,公共课考试安排!C:I,7,0)</f>
        <v>D307</v>
      </c>
      <c r="H214" s="10">
        <f>COUNTIFS(B:B,B214,F:F,F214)</f>
        <v>1</v>
      </c>
      <c r="I214" s="10"/>
      <c r="J214" s="10"/>
      <c r="K214" s="10"/>
    </row>
    <row r="215" ht="27" customHeight="1" spans="1:11">
      <c r="A215" s="9" t="s">
        <v>290</v>
      </c>
      <c r="B215" s="9" t="s">
        <v>302</v>
      </c>
      <c r="C215" s="9" t="s">
        <v>303</v>
      </c>
      <c r="D215" s="9" t="s">
        <v>19</v>
      </c>
      <c r="E215" s="10" t="s">
        <v>892</v>
      </c>
      <c r="F215" s="11" t="str">
        <f>VLOOKUP(D215,公共课考试安排!C:H,6,0)</f>
        <v>2024.09.11（周三）13:00-15:00</v>
      </c>
      <c r="G215" s="10" t="str">
        <f>VLOOKUP(D215,公共课考试安排!C:I,7,0)</f>
        <v>D307</v>
      </c>
      <c r="H215" s="10">
        <f>COUNTIFS(B:B,B215,F:F,F215)</f>
        <v>1</v>
      </c>
      <c r="I215" s="10"/>
      <c r="J215" s="10"/>
      <c r="K215" s="10"/>
    </row>
    <row r="216" ht="27" customHeight="1" spans="1:11">
      <c r="A216" s="9" t="s">
        <v>87</v>
      </c>
      <c r="B216" s="9" t="s">
        <v>88</v>
      </c>
      <c r="C216" s="9" t="s">
        <v>89</v>
      </c>
      <c r="D216" s="9" t="s">
        <v>19</v>
      </c>
      <c r="E216" s="10" t="s">
        <v>892</v>
      </c>
      <c r="F216" s="11" t="str">
        <f>VLOOKUP(D216,公共课考试安排!C:H,6,0)</f>
        <v>2024.09.11（周三）13:00-15:00</v>
      </c>
      <c r="G216" s="10" t="str">
        <f>VLOOKUP(D216,公共课考试安排!C:I,7,0)</f>
        <v>D307</v>
      </c>
      <c r="H216" s="10">
        <f>COUNTIFS(B:B,B216,F:F,F216)</f>
        <v>1</v>
      </c>
      <c r="I216" s="10"/>
      <c r="J216" s="10"/>
      <c r="K216" s="10"/>
    </row>
    <row r="217" ht="27" customHeight="1" spans="1:11">
      <c r="A217" s="9" t="s">
        <v>569</v>
      </c>
      <c r="B217" s="9" t="s">
        <v>570</v>
      </c>
      <c r="C217" s="9" t="s">
        <v>571</v>
      </c>
      <c r="D217" s="9" t="s">
        <v>19</v>
      </c>
      <c r="E217" s="10" t="s">
        <v>892</v>
      </c>
      <c r="F217" s="11" t="str">
        <f>VLOOKUP(D217,公共课考试安排!C:H,6,0)</f>
        <v>2024.09.11（周三）13:00-15:00</v>
      </c>
      <c r="G217" s="10" t="str">
        <f>VLOOKUP(D217,公共课考试安排!C:I,7,0)</f>
        <v>D307</v>
      </c>
      <c r="H217" s="10">
        <f>COUNTIFS(B:B,B217,F:F,F217)</f>
        <v>1</v>
      </c>
      <c r="I217" s="10"/>
      <c r="J217" s="10"/>
      <c r="K217" s="10"/>
    </row>
    <row r="218" ht="27" customHeight="1" spans="1:11">
      <c r="A218" s="9" t="s">
        <v>453</v>
      </c>
      <c r="B218" s="9" t="s">
        <v>454</v>
      </c>
      <c r="C218" s="9" t="s">
        <v>455</v>
      </c>
      <c r="D218" s="9" t="s">
        <v>19</v>
      </c>
      <c r="E218" s="10" t="s">
        <v>892</v>
      </c>
      <c r="F218" s="11" t="str">
        <f>VLOOKUP(D218,公共课考试安排!C:H,6,0)</f>
        <v>2024.09.11（周三）13:00-15:00</v>
      </c>
      <c r="G218" s="10" t="str">
        <f>VLOOKUP(D218,公共课考试安排!C:I,7,0)</f>
        <v>D307</v>
      </c>
      <c r="H218" s="10">
        <f>COUNTIFS(B:B,B218,F:F,F218)</f>
        <v>1</v>
      </c>
      <c r="I218" s="10"/>
      <c r="J218" s="10"/>
      <c r="K218" s="10"/>
    </row>
    <row r="219" ht="27" customHeight="1" spans="1:11">
      <c r="A219" s="9" t="s">
        <v>558</v>
      </c>
      <c r="B219" s="9" t="s">
        <v>565</v>
      </c>
      <c r="C219" s="9" t="s">
        <v>566</v>
      </c>
      <c r="D219" s="9" t="s">
        <v>19</v>
      </c>
      <c r="E219" s="10" t="s">
        <v>892</v>
      </c>
      <c r="F219" s="11" t="str">
        <f>VLOOKUP(D219,公共课考试安排!C:H,6,0)</f>
        <v>2024.09.11（周三）13:00-15:00</v>
      </c>
      <c r="G219" s="10" t="str">
        <f>VLOOKUP(D219,公共课考试安排!C:I,7,0)</f>
        <v>D307</v>
      </c>
      <c r="H219" s="10">
        <f>COUNTIFS(B:B,B219,F:F,F219)</f>
        <v>1</v>
      </c>
      <c r="I219" s="10"/>
      <c r="J219" s="10"/>
      <c r="K219" s="10"/>
    </row>
    <row r="220" ht="27" customHeight="1" spans="1:11">
      <c r="A220" s="9" t="s">
        <v>558</v>
      </c>
      <c r="B220" s="9" t="s">
        <v>567</v>
      </c>
      <c r="C220" s="9" t="s">
        <v>568</v>
      </c>
      <c r="D220" s="9" t="s">
        <v>19</v>
      </c>
      <c r="E220" s="10" t="s">
        <v>892</v>
      </c>
      <c r="F220" s="11" t="str">
        <f>VLOOKUP(D220,公共课考试安排!C:H,6,0)</f>
        <v>2024.09.11（周三）13:00-15:00</v>
      </c>
      <c r="G220" s="10" t="str">
        <f>VLOOKUP(D220,公共课考试安排!C:I,7,0)</f>
        <v>D307</v>
      </c>
      <c r="H220" s="10">
        <f>COUNTIFS(B:B,B220,F:F,F220)</f>
        <v>1</v>
      </c>
      <c r="I220" s="10"/>
      <c r="J220" s="10"/>
      <c r="K220" s="10"/>
    </row>
    <row r="221" ht="27" customHeight="1" spans="1:11">
      <c r="A221" s="9" t="s">
        <v>604</v>
      </c>
      <c r="B221" s="9" t="s">
        <v>626</v>
      </c>
      <c r="C221" s="9" t="s">
        <v>627</v>
      </c>
      <c r="D221" s="9" t="s">
        <v>19</v>
      </c>
      <c r="E221" s="10" t="s">
        <v>892</v>
      </c>
      <c r="F221" s="11" t="str">
        <f>VLOOKUP(D221,公共课考试安排!C:H,6,0)</f>
        <v>2024.09.11（周三）13:00-15:00</v>
      </c>
      <c r="G221" s="10" t="str">
        <f>VLOOKUP(D221,公共课考试安排!C:I,7,0)</f>
        <v>D307</v>
      </c>
      <c r="H221" s="10">
        <f>COUNTIFS(B:B,B221,F:F,F221)</f>
        <v>1</v>
      </c>
      <c r="I221" s="10"/>
      <c r="J221" s="10"/>
      <c r="K221" s="10"/>
    </row>
    <row r="222" ht="27" customHeight="1" spans="1:11">
      <c r="A222" s="9" t="s">
        <v>141</v>
      </c>
      <c r="B222" s="9" t="s">
        <v>142</v>
      </c>
      <c r="C222" s="9" t="s">
        <v>143</v>
      </c>
      <c r="D222" s="9" t="s">
        <v>19</v>
      </c>
      <c r="E222" s="10" t="s">
        <v>892</v>
      </c>
      <c r="F222" s="11" t="str">
        <f>VLOOKUP(D222,公共课考试安排!C:H,6,0)</f>
        <v>2024.09.11（周三）13:00-15:00</v>
      </c>
      <c r="G222" s="10" t="str">
        <f>VLOOKUP(D222,公共课考试安排!C:I,7,0)</f>
        <v>D307</v>
      </c>
      <c r="H222" s="10">
        <f>COUNTIFS(B:B,B222,F:F,F222)</f>
        <v>1</v>
      </c>
      <c r="I222" s="10"/>
      <c r="J222" s="10"/>
      <c r="K222" s="10"/>
    </row>
    <row r="223" ht="27" customHeight="1" spans="1:11">
      <c r="A223" s="9" t="s">
        <v>494</v>
      </c>
      <c r="B223" s="9" t="s">
        <v>497</v>
      </c>
      <c r="C223" s="9" t="s">
        <v>498</v>
      </c>
      <c r="D223" s="9" t="s">
        <v>19</v>
      </c>
      <c r="E223" s="10" t="s">
        <v>892</v>
      </c>
      <c r="F223" s="11" t="str">
        <f>VLOOKUP(D223,公共课考试安排!C:H,6,0)</f>
        <v>2024.09.11（周三）13:00-15:00</v>
      </c>
      <c r="G223" s="10" t="str">
        <f>VLOOKUP(D223,公共课考试安排!C:I,7,0)</f>
        <v>D307</v>
      </c>
      <c r="H223" s="10">
        <f>COUNTIFS(B:B,B223,F:F,F223)</f>
        <v>1</v>
      </c>
      <c r="I223" s="10"/>
      <c r="J223" s="10"/>
      <c r="K223" s="10"/>
    </row>
    <row r="224" ht="27" customHeight="1" spans="1:11">
      <c r="A224" s="9" t="s">
        <v>309</v>
      </c>
      <c r="B224" s="9" t="s">
        <v>318</v>
      </c>
      <c r="C224" s="9" t="s">
        <v>319</v>
      </c>
      <c r="D224" s="9" t="s">
        <v>19</v>
      </c>
      <c r="E224" s="10" t="s">
        <v>892</v>
      </c>
      <c r="F224" s="11" t="str">
        <f>VLOOKUP(D224,公共课考试安排!C:H,6,0)</f>
        <v>2024.09.11（周三）13:00-15:00</v>
      </c>
      <c r="G224" s="10" t="str">
        <f>VLOOKUP(D224,公共课考试安排!C:I,7,0)</f>
        <v>D307</v>
      </c>
      <c r="H224" s="10">
        <f>COUNTIFS(B:B,B224,F:F,F224)</f>
        <v>1</v>
      </c>
      <c r="I224" s="10"/>
      <c r="J224" s="10"/>
      <c r="K224" s="10"/>
    </row>
    <row r="225" ht="27" customHeight="1" spans="1:11">
      <c r="A225" s="9" t="s">
        <v>290</v>
      </c>
      <c r="B225" s="9" t="s">
        <v>296</v>
      </c>
      <c r="C225" s="9" t="s">
        <v>297</v>
      </c>
      <c r="D225" s="9" t="s">
        <v>19</v>
      </c>
      <c r="E225" s="10" t="s">
        <v>892</v>
      </c>
      <c r="F225" s="11" t="str">
        <f>VLOOKUP(D225,公共课考试安排!C:H,6,0)</f>
        <v>2024.09.11（周三）13:00-15:00</v>
      </c>
      <c r="G225" s="10" t="str">
        <f>VLOOKUP(D225,公共课考试安排!C:I,7,0)</f>
        <v>D307</v>
      </c>
      <c r="H225" s="10">
        <f>COUNTIFS(B:B,B225,F:F,F225)</f>
        <v>1</v>
      </c>
      <c r="I225" s="10"/>
      <c r="J225" s="10"/>
      <c r="K225" s="10"/>
    </row>
    <row r="226" ht="27" customHeight="1" spans="1:11">
      <c r="A226" s="9" t="s">
        <v>460</v>
      </c>
      <c r="B226" s="9" t="s">
        <v>467</v>
      </c>
      <c r="C226" s="9" t="s">
        <v>468</v>
      </c>
      <c r="D226" s="9" t="s">
        <v>19</v>
      </c>
      <c r="E226" s="10" t="s">
        <v>892</v>
      </c>
      <c r="F226" s="11" t="str">
        <f>VLOOKUP(D226,公共课考试安排!C:H,6,0)</f>
        <v>2024.09.11（周三）13:00-15:00</v>
      </c>
      <c r="G226" s="10" t="str">
        <f>VLOOKUP(D226,公共课考试安排!C:I,7,0)</f>
        <v>D307</v>
      </c>
      <c r="H226" s="10">
        <f>COUNTIFS(B:B,B226,F:F,F226)</f>
        <v>1</v>
      </c>
      <c r="I226" s="10"/>
      <c r="J226" s="10"/>
      <c r="K226" s="10"/>
    </row>
    <row r="227" ht="27" customHeight="1" spans="1:11">
      <c r="A227" s="9" t="s">
        <v>388</v>
      </c>
      <c r="B227" s="9" t="s">
        <v>399</v>
      </c>
      <c r="C227" s="9" t="s">
        <v>400</v>
      </c>
      <c r="D227" s="9" t="s">
        <v>19</v>
      </c>
      <c r="E227" s="10" t="s">
        <v>892</v>
      </c>
      <c r="F227" s="11" t="str">
        <f>VLOOKUP(D227,公共课考试安排!C:H,6,0)</f>
        <v>2024.09.11（周三）13:00-15:00</v>
      </c>
      <c r="G227" s="10" t="str">
        <f>VLOOKUP(D227,公共课考试安排!C:I,7,0)</f>
        <v>D307</v>
      </c>
      <c r="H227" s="10">
        <f>COUNTIFS(B:B,B227,F:F,F227)</f>
        <v>1</v>
      </c>
      <c r="I227" s="10"/>
      <c r="J227" s="10"/>
      <c r="K227" s="10"/>
    </row>
    <row r="228" ht="27" customHeight="1" spans="1:11">
      <c r="A228" s="9" t="s">
        <v>357</v>
      </c>
      <c r="B228" s="9" t="s">
        <v>358</v>
      </c>
      <c r="C228" s="9" t="s">
        <v>359</v>
      </c>
      <c r="D228" s="9" t="s">
        <v>19</v>
      </c>
      <c r="E228" s="10" t="s">
        <v>892</v>
      </c>
      <c r="F228" s="11" t="str">
        <f>VLOOKUP(D228,公共课考试安排!C:H,6,0)</f>
        <v>2024.09.11（周三）13:00-15:00</v>
      </c>
      <c r="G228" s="10" t="str">
        <f>VLOOKUP(D228,公共课考试安排!C:I,7,0)</f>
        <v>D307</v>
      </c>
      <c r="H228" s="10">
        <f>COUNTIFS(B:B,B228,F:F,F228)</f>
        <v>1</v>
      </c>
      <c r="I228" s="10"/>
      <c r="J228" s="10"/>
      <c r="K228" s="10"/>
    </row>
    <row r="229" ht="27" customHeight="1" spans="1:11">
      <c r="A229" s="9" t="s">
        <v>415</v>
      </c>
      <c r="B229" s="9" t="s">
        <v>418</v>
      </c>
      <c r="C229" s="9" t="s">
        <v>419</v>
      </c>
      <c r="D229" s="9" t="s">
        <v>19</v>
      </c>
      <c r="E229" s="10" t="s">
        <v>892</v>
      </c>
      <c r="F229" s="11" t="str">
        <f>VLOOKUP(D229,公共课考试安排!C:H,6,0)</f>
        <v>2024.09.11（周三）13:00-15:00</v>
      </c>
      <c r="G229" s="10" t="str">
        <f>VLOOKUP(D229,公共课考试安排!C:I,7,0)</f>
        <v>D307</v>
      </c>
      <c r="H229" s="10">
        <f>COUNTIFS(B:B,B229,F:F,F229)</f>
        <v>1</v>
      </c>
      <c r="I229" s="10"/>
      <c r="J229" s="10"/>
      <c r="K229" s="10"/>
    </row>
    <row r="230" ht="27" customHeight="1" spans="1:11">
      <c r="A230" s="9" t="s">
        <v>577</v>
      </c>
      <c r="B230" s="9" t="s">
        <v>578</v>
      </c>
      <c r="C230" s="9" t="s">
        <v>579</v>
      </c>
      <c r="D230" s="9" t="s">
        <v>19</v>
      </c>
      <c r="E230" s="10" t="s">
        <v>892</v>
      </c>
      <c r="F230" s="11" t="str">
        <f>VLOOKUP(D230,公共课考试安排!C:H,6,0)</f>
        <v>2024.09.11（周三）13:00-15:00</v>
      </c>
      <c r="G230" s="10" t="str">
        <f>VLOOKUP(D230,公共课考试安排!C:I,7,0)</f>
        <v>D307</v>
      </c>
      <c r="H230" s="10">
        <f>COUNTIFS(B:B,B230,F:F,F230)</f>
        <v>1</v>
      </c>
      <c r="I230" s="10"/>
      <c r="J230" s="10"/>
      <c r="K230" s="10"/>
    </row>
    <row r="231" ht="27" customHeight="1" spans="1:11">
      <c r="A231" s="9" t="s">
        <v>453</v>
      </c>
      <c r="B231" s="9" t="s">
        <v>458</v>
      </c>
      <c r="C231" s="9" t="s">
        <v>459</v>
      </c>
      <c r="D231" s="9" t="s">
        <v>19</v>
      </c>
      <c r="E231" s="10" t="s">
        <v>892</v>
      </c>
      <c r="F231" s="11" t="str">
        <f>VLOOKUP(D231,公共课考试安排!C:H,6,0)</f>
        <v>2024.09.11（周三）13:00-15:00</v>
      </c>
      <c r="G231" s="10" t="str">
        <f>VLOOKUP(D231,公共课考试安排!C:I,7,0)</f>
        <v>D307</v>
      </c>
      <c r="H231" s="10">
        <f>COUNTIFS(B:B,B231,F:F,F231)</f>
        <v>1</v>
      </c>
      <c r="I231" s="10"/>
      <c r="J231" s="10"/>
      <c r="K231" s="10"/>
    </row>
    <row r="232" ht="27" customHeight="1" spans="1:11">
      <c r="A232" s="9" t="s">
        <v>290</v>
      </c>
      <c r="B232" s="9" t="s">
        <v>300</v>
      </c>
      <c r="C232" s="9" t="s">
        <v>301</v>
      </c>
      <c r="D232" s="9" t="s">
        <v>19</v>
      </c>
      <c r="E232" s="10" t="s">
        <v>892</v>
      </c>
      <c r="F232" s="11" t="str">
        <f>VLOOKUP(D232,公共课考试安排!C:H,6,0)</f>
        <v>2024.09.11（周三）13:00-15:00</v>
      </c>
      <c r="G232" s="10" t="str">
        <f>VLOOKUP(D232,公共课考试安排!C:I,7,0)</f>
        <v>D307</v>
      </c>
      <c r="H232" s="10">
        <f>COUNTIFS(B:B,B232,F:F,F232)</f>
        <v>1</v>
      </c>
      <c r="I232" s="10"/>
      <c r="J232" s="10"/>
      <c r="K232" s="10"/>
    </row>
    <row r="233" ht="27" customHeight="1" spans="1:11">
      <c r="A233" s="9" t="s">
        <v>613</v>
      </c>
      <c r="B233" s="9" t="s">
        <v>614</v>
      </c>
      <c r="C233" s="9" t="s">
        <v>615</v>
      </c>
      <c r="D233" s="9" t="s">
        <v>19</v>
      </c>
      <c r="E233" s="10" t="s">
        <v>892</v>
      </c>
      <c r="F233" s="11" t="str">
        <f>VLOOKUP(D233,公共课考试安排!C:H,6,0)</f>
        <v>2024.09.11（周三）13:00-15:00</v>
      </c>
      <c r="G233" s="10" t="str">
        <f>VLOOKUP(D233,公共课考试安排!C:I,7,0)</f>
        <v>D307</v>
      </c>
      <c r="H233" s="10">
        <f>COUNTIFS(B:B,B233,F:F,F233)</f>
        <v>1</v>
      </c>
      <c r="I233" s="10"/>
      <c r="J233" s="10"/>
      <c r="K233" s="10"/>
    </row>
    <row r="234" ht="27" customHeight="1" spans="1:11">
      <c r="A234" s="9" t="s">
        <v>415</v>
      </c>
      <c r="B234" s="9" t="s">
        <v>416</v>
      </c>
      <c r="C234" s="9" t="s">
        <v>417</v>
      </c>
      <c r="D234" s="9" t="s">
        <v>19</v>
      </c>
      <c r="E234" s="10" t="s">
        <v>892</v>
      </c>
      <c r="F234" s="11" t="str">
        <f>VLOOKUP(D234,公共课考试安排!C:H,6,0)</f>
        <v>2024.09.11（周三）13:00-15:00</v>
      </c>
      <c r="G234" s="10" t="str">
        <f>VLOOKUP(D234,公共课考试安排!C:I,7,0)</f>
        <v>D307</v>
      </c>
      <c r="H234" s="10">
        <f>COUNTIFS(B:B,B234,F:F,F234)</f>
        <v>1</v>
      </c>
      <c r="I234" s="10"/>
      <c r="J234" s="10"/>
      <c r="K234" s="10"/>
    </row>
    <row r="235" ht="27" customHeight="1" spans="1:11">
      <c r="A235" s="9" t="s">
        <v>114</v>
      </c>
      <c r="B235" s="9" t="s">
        <v>115</v>
      </c>
      <c r="C235" s="9" t="s">
        <v>116</v>
      </c>
      <c r="D235" s="9" t="s">
        <v>19</v>
      </c>
      <c r="E235" s="10" t="s">
        <v>892</v>
      </c>
      <c r="F235" s="11" t="str">
        <f>VLOOKUP(D235,公共课考试安排!C:H,6,0)</f>
        <v>2024.09.11（周三）13:00-15:00</v>
      </c>
      <c r="G235" s="10" t="str">
        <f>VLOOKUP(D235,公共课考试安排!C:I,7,0)</f>
        <v>D307</v>
      </c>
      <c r="H235" s="10">
        <f>COUNTIFS(B:B,B235,F:F,F235)</f>
        <v>1</v>
      </c>
      <c r="I235" s="10"/>
      <c r="J235" s="10"/>
      <c r="K235" s="10"/>
    </row>
    <row r="236" ht="27" customHeight="1" spans="1:11">
      <c r="A236" s="9" t="s">
        <v>737</v>
      </c>
      <c r="B236" s="9" t="s">
        <v>738</v>
      </c>
      <c r="C236" s="9" t="s">
        <v>739</v>
      </c>
      <c r="D236" s="9" t="s">
        <v>180</v>
      </c>
      <c r="E236" s="10" t="s">
        <v>892</v>
      </c>
      <c r="F236" s="11" t="str">
        <f>VLOOKUP(D236,公共课考试安排!C:H,6,0)</f>
        <v>2024.09.12（周四）15:20-17:20</v>
      </c>
      <c r="G236" s="10" t="str">
        <f>VLOOKUP(D236,公共课考试安排!C:I,7,0)</f>
        <v>D302</v>
      </c>
      <c r="H236" s="10">
        <f>COUNTIFS(B:B,B236,F:F,F236)</f>
        <v>1</v>
      </c>
      <c r="I236" s="10"/>
      <c r="J236" s="10"/>
      <c r="K236" s="10"/>
    </row>
    <row r="237" ht="27" customHeight="1" spans="1:11">
      <c r="A237" s="9" t="s">
        <v>732</v>
      </c>
      <c r="B237" s="9" t="s">
        <v>735</v>
      </c>
      <c r="C237" s="12" t="s">
        <v>736</v>
      </c>
      <c r="D237" s="9" t="s">
        <v>180</v>
      </c>
      <c r="E237" s="10" t="s">
        <v>892</v>
      </c>
      <c r="F237" s="11" t="str">
        <f>VLOOKUP(D237,公共课考试安排!C:H,6,0)</f>
        <v>2024.09.12（周四）15:20-17:20</v>
      </c>
      <c r="G237" s="10" t="str">
        <f>VLOOKUP(D237,公共课考试安排!C:I,7,0)</f>
        <v>D302</v>
      </c>
      <c r="H237" s="10">
        <f>COUNTIFS(B:B,B237,F:F,F237)</f>
        <v>1</v>
      </c>
      <c r="I237" s="10"/>
      <c r="J237" s="10"/>
      <c r="K237" s="10"/>
    </row>
    <row r="238" ht="27" customHeight="1" spans="1:11">
      <c r="A238" s="9" t="s">
        <v>173</v>
      </c>
      <c r="B238" s="9" t="s">
        <v>178</v>
      </c>
      <c r="C238" s="9" t="s">
        <v>179</v>
      </c>
      <c r="D238" s="9" t="s">
        <v>180</v>
      </c>
      <c r="E238" s="10" t="s">
        <v>892</v>
      </c>
      <c r="F238" s="11" t="str">
        <f>VLOOKUP(D238,公共课考试安排!C:H,6,0)</f>
        <v>2024.09.12（周四）15:20-17:20</v>
      </c>
      <c r="G238" s="10" t="str">
        <f>VLOOKUP(D238,公共课考试安排!C:I,7,0)</f>
        <v>D302</v>
      </c>
      <c r="H238" s="10">
        <f>COUNTIFS(B:B,B238,F:F,F238)</f>
        <v>1</v>
      </c>
      <c r="I238" s="10"/>
      <c r="J238" s="10"/>
      <c r="K238" s="10"/>
    </row>
    <row r="239" ht="27" customHeight="1" spans="1:11">
      <c r="A239" s="9" t="s">
        <v>711</v>
      </c>
      <c r="B239" s="9" t="s">
        <v>721</v>
      </c>
      <c r="C239" s="9" t="s">
        <v>722</v>
      </c>
      <c r="D239" s="9" t="s">
        <v>180</v>
      </c>
      <c r="E239" s="10" t="s">
        <v>892</v>
      </c>
      <c r="F239" s="11" t="str">
        <f>VLOOKUP(D239,公共课考试安排!C:H,6,0)</f>
        <v>2024.09.12（周四）15:20-17:20</v>
      </c>
      <c r="G239" s="10" t="str">
        <f>VLOOKUP(D239,公共课考试安排!C:I,7,0)</f>
        <v>D302</v>
      </c>
      <c r="H239" s="10">
        <f>COUNTIFS(B:B,B239,F:F,F239)</f>
        <v>1</v>
      </c>
      <c r="I239" s="10"/>
      <c r="J239" s="10"/>
      <c r="K239" s="10"/>
    </row>
    <row r="240" ht="27" customHeight="1" spans="1:11">
      <c r="A240" s="9" t="s">
        <v>235</v>
      </c>
      <c r="B240" s="9" t="s">
        <v>238</v>
      </c>
      <c r="C240" s="9" t="s">
        <v>239</v>
      </c>
      <c r="D240" s="9" t="s">
        <v>180</v>
      </c>
      <c r="E240" s="10" t="s">
        <v>892</v>
      </c>
      <c r="F240" s="11" t="str">
        <f>VLOOKUP(D240,公共课考试安排!C:H,6,0)</f>
        <v>2024.09.12（周四）15:20-17:20</v>
      </c>
      <c r="G240" s="10" t="str">
        <f>VLOOKUP(D240,公共课考试安排!C:I,7,0)</f>
        <v>D302</v>
      </c>
      <c r="H240" s="10">
        <f>COUNTIFS(B:B,B240,F:F,F240)</f>
        <v>1</v>
      </c>
      <c r="I240" s="10"/>
      <c r="J240" s="10"/>
      <c r="K240" s="10"/>
    </row>
    <row r="241" ht="27" customHeight="1" spans="1:11">
      <c r="A241" s="9" t="s">
        <v>244</v>
      </c>
      <c r="B241" s="9" t="s">
        <v>249</v>
      </c>
      <c r="C241" s="9" t="s">
        <v>250</v>
      </c>
      <c r="D241" s="9" t="s">
        <v>180</v>
      </c>
      <c r="E241" s="10" t="s">
        <v>892</v>
      </c>
      <c r="F241" s="11" t="str">
        <f>VLOOKUP(D241,公共课考试安排!C:H,6,0)</f>
        <v>2024.09.12（周四）15:20-17:20</v>
      </c>
      <c r="G241" s="10" t="str">
        <f>VLOOKUP(D241,公共课考试安排!C:I,7,0)</f>
        <v>D302</v>
      </c>
      <c r="H241" s="10">
        <f>COUNTIFS(B:B,B241,F:F,F241)</f>
        <v>1</v>
      </c>
      <c r="I241" s="10"/>
      <c r="J241" s="10"/>
      <c r="K241" s="10"/>
    </row>
    <row r="242" ht="27" customHeight="1" spans="1:11">
      <c r="A242" s="9" t="s">
        <v>210</v>
      </c>
      <c r="B242" s="9" t="s">
        <v>211</v>
      </c>
      <c r="C242" s="9" t="s">
        <v>212</v>
      </c>
      <c r="D242" s="9" t="s">
        <v>180</v>
      </c>
      <c r="E242" s="10" t="s">
        <v>892</v>
      </c>
      <c r="F242" s="11" t="str">
        <f>VLOOKUP(D242,公共课考试安排!C:H,6,0)</f>
        <v>2024.09.12（周四）15:20-17:20</v>
      </c>
      <c r="G242" s="10" t="str">
        <f>VLOOKUP(D242,公共课考试安排!C:I,7,0)</f>
        <v>D302</v>
      </c>
      <c r="H242" s="10">
        <f>COUNTIFS(B:B,B242,F:F,F242)</f>
        <v>1</v>
      </c>
      <c r="I242" s="10"/>
      <c r="J242" s="10"/>
      <c r="K242" s="10"/>
    </row>
    <row r="243" ht="27" customHeight="1" spans="1:11">
      <c r="A243" s="9" t="s">
        <v>207</v>
      </c>
      <c r="B243" s="9" t="s">
        <v>208</v>
      </c>
      <c r="C243" s="9" t="s">
        <v>209</v>
      </c>
      <c r="D243" s="9" t="s">
        <v>180</v>
      </c>
      <c r="E243" s="10" t="s">
        <v>892</v>
      </c>
      <c r="F243" s="11" t="str">
        <f>VLOOKUP(D243,公共课考试安排!C:H,6,0)</f>
        <v>2024.09.12（周四）15:20-17:20</v>
      </c>
      <c r="G243" s="10" t="str">
        <f>VLOOKUP(D243,公共课考试安排!C:I,7,0)</f>
        <v>D302</v>
      </c>
      <c r="H243" s="10">
        <f>COUNTIFS(B:B,B243,F:F,F243)</f>
        <v>1</v>
      </c>
      <c r="I243" s="10"/>
      <c r="J243" s="10"/>
      <c r="K243" s="10"/>
    </row>
    <row r="244" ht="27" customHeight="1" spans="1:11">
      <c r="A244" s="9" t="s">
        <v>200</v>
      </c>
      <c r="B244" s="9" t="s">
        <v>201</v>
      </c>
      <c r="C244" s="9" t="s">
        <v>202</v>
      </c>
      <c r="D244" s="9" t="s">
        <v>56</v>
      </c>
      <c r="E244" s="10" t="s">
        <v>892</v>
      </c>
      <c r="F244" s="11" t="str">
        <f>VLOOKUP(D244,公共课考试安排!C:H,6,0)</f>
        <v>2024.09.11（周三）09:00-11:00</v>
      </c>
      <c r="G244" s="10" t="str">
        <f>VLOOKUP(D244,公共课考试安排!C:I,7,0)</f>
        <v>D403</v>
      </c>
      <c r="H244" s="10">
        <f>COUNTIFS(B:B,B244,F:F,F244)</f>
        <v>1</v>
      </c>
      <c r="I244" s="10"/>
      <c r="J244" s="10"/>
      <c r="K244" s="10"/>
    </row>
    <row r="245" ht="27" customHeight="1" spans="1:11">
      <c r="A245" s="9" t="s">
        <v>737</v>
      </c>
      <c r="B245" s="9" t="s">
        <v>738</v>
      </c>
      <c r="C245" s="9" t="s">
        <v>739</v>
      </c>
      <c r="D245" s="9" t="s">
        <v>56</v>
      </c>
      <c r="E245" s="10" t="s">
        <v>892</v>
      </c>
      <c r="F245" s="11" t="str">
        <f>VLOOKUP(D245,公共课考试安排!C:H,6,0)</f>
        <v>2024.09.11（周三）09:00-11:00</v>
      </c>
      <c r="G245" s="10" t="str">
        <f>VLOOKUP(D245,公共课考试安排!C:I,7,0)</f>
        <v>D403</v>
      </c>
      <c r="H245" s="10">
        <f>COUNTIFS(B:B,B245,F:F,F245)</f>
        <v>1</v>
      </c>
      <c r="I245" s="10"/>
      <c r="J245" s="10"/>
      <c r="K245" s="10"/>
    </row>
    <row r="246" ht="27" customHeight="1" spans="1:11">
      <c r="A246" s="9" t="s">
        <v>188</v>
      </c>
      <c r="B246" s="9" t="s">
        <v>191</v>
      </c>
      <c r="C246" s="9" t="s">
        <v>192</v>
      </c>
      <c r="D246" s="9" t="s">
        <v>56</v>
      </c>
      <c r="E246" s="10" t="s">
        <v>892</v>
      </c>
      <c r="F246" s="11" t="str">
        <f>VLOOKUP(D246,公共课考试安排!C:H,6,0)</f>
        <v>2024.09.11（周三）09:00-11:00</v>
      </c>
      <c r="G246" s="10" t="str">
        <f>VLOOKUP(D246,公共课考试安排!C:I,7,0)</f>
        <v>D403</v>
      </c>
      <c r="H246" s="10">
        <f>COUNTIFS(B:B,B246,F:F,F246)</f>
        <v>1</v>
      </c>
      <c r="I246" s="10"/>
      <c r="J246" s="10"/>
      <c r="K246" s="10"/>
    </row>
    <row r="247" ht="27" customHeight="1" spans="1:11">
      <c r="A247" s="9" t="s">
        <v>184</v>
      </c>
      <c r="B247" s="9" t="s">
        <v>185</v>
      </c>
      <c r="C247" s="9" t="s">
        <v>186</v>
      </c>
      <c r="D247" s="9" t="s">
        <v>56</v>
      </c>
      <c r="E247" s="10" t="s">
        <v>892</v>
      </c>
      <c r="F247" s="11" t="str">
        <f>VLOOKUP(D247,公共课考试安排!C:H,6,0)</f>
        <v>2024.09.11（周三）09:00-11:00</v>
      </c>
      <c r="G247" s="10" t="str">
        <f>VLOOKUP(D247,公共课考试安排!C:I,7,0)</f>
        <v>D403</v>
      </c>
      <c r="H247" s="10">
        <f>COUNTIFS(B:B,B247,F:F,F247)</f>
        <v>1</v>
      </c>
      <c r="I247" s="10"/>
      <c r="J247" s="10"/>
      <c r="K247" s="10"/>
    </row>
    <row r="248" ht="27" customHeight="1" spans="1:11">
      <c r="A248" s="9" t="s">
        <v>536</v>
      </c>
      <c r="B248" s="9" t="s">
        <v>537</v>
      </c>
      <c r="C248" s="9" t="s">
        <v>538</v>
      </c>
      <c r="D248" s="9" t="s">
        <v>56</v>
      </c>
      <c r="E248" s="10" t="s">
        <v>892</v>
      </c>
      <c r="F248" s="11" t="str">
        <f>VLOOKUP(D248,公共课考试安排!C:H,6,0)</f>
        <v>2024.09.11（周三）09:00-11:00</v>
      </c>
      <c r="G248" s="10" t="str">
        <f>VLOOKUP(D248,公共课考试安排!C:I,7,0)</f>
        <v>D403</v>
      </c>
      <c r="H248" s="10">
        <f>COUNTIFS(B:B,B248,F:F,F248)</f>
        <v>1</v>
      </c>
      <c r="I248" s="10"/>
      <c r="J248" s="10"/>
      <c r="K248" s="10"/>
    </row>
    <row r="249" ht="27" customHeight="1" spans="1:11">
      <c r="A249" s="9" t="s">
        <v>130</v>
      </c>
      <c r="B249" s="9" t="s">
        <v>131</v>
      </c>
      <c r="C249" s="9" t="s">
        <v>132</v>
      </c>
      <c r="D249" s="9" t="s">
        <v>56</v>
      </c>
      <c r="E249" s="10" t="s">
        <v>892</v>
      </c>
      <c r="F249" s="11" t="str">
        <f>VLOOKUP(D249,公共课考试安排!C:H,6,0)</f>
        <v>2024.09.11（周三）09:00-11:00</v>
      </c>
      <c r="G249" s="10" t="str">
        <f>VLOOKUP(D249,公共课考试安排!C:I,7,0)</f>
        <v>D403</v>
      </c>
      <c r="H249" s="10">
        <f>COUNTIFS(B:B,B249,F:F,F249)</f>
        <v>1</v>
      </c>
      <c r="I249" s="10"/>
      <c r="J249" s="10"/>
      <c r="K249" s="10"/>
    </row>
    <row r="250" ht="27" customHeight="1" spans="1:11">
      <c r="A250" s="9" t="s">
        <v>153</v>
      </c>
      <c r="B250" s="9" t="s">
        <v>154</v>
      </c>
      <c r="C250" s="9" t="s">
        <v>155</v>
      </c>
      <c r="D250" s="9" t="s">
        <v>56</v>
      </c>
      <c r="E250" s="10" t="s">
        <v>892</v>
      </c>
      <c r="F250" s="11" t="str">
        <f>VLOOKUP(D250,公共课考试安排!C:H,6,0)</f>
        <v>2024.09.11（周三）09:00-11:00</v>
      </c>
      <c r="G250" s="10" t="str">
        <f>VLOOKUP(D250,公共课考试安排!C:I,7,0)</f>
        <v>D403</v>
      </c>
      <c r="H250" s="10">
        <f>COUNTIFS(B:B,B250,F:F,F250)</f>
        <v>1</v>
      </c>
      <c r="I250" s="10"/>
      <c r="J250" s="10"/>
      <c r="K250" s="10"/>
    </row>
    <row r="251" ht="27" customHeight="1" spans="1:11">
      <c r="A251" s="9" t="s">
        <v>165</v>
      </c>
      <c r="B251" s="9" t="s">
        <v>166</v>
      </c>
      <c r="C251" s="9" t="s">
        <v>167</v>
      </c>
      <c r="D251" s="9" t="s">
        <v>56</v>
      </c>
      <c r="E251" s="10" t="s">
        <v>892</v>
      </c>
      <c r="F251" s="11" t="str">
        <f>VLOOKUP(D251,公共课考试安排!C:H,6,0)</f>
        <v>2024.09.11（周三）09:00-11:00</v>
      </c>
      <c r="G251" s="10" t="str">
        <f>VLOOKUP(D251,公共课考试安排!C:I,7,0)</f>
        <v>D403</v>
      </c>
      <c r="H251" s="10">
        <f>COUNTIFS(B:B,B251,F:F,F251)</f>
        <v>1</v>
      </c>
      <c r="I251" s="10"/>
      <c r="J251" s="10"/>
      <c r="K251" s="10"/>
    </row>
    <row r="252" ht="27" customHeight="1" spans="1:11">
      <c r="A252" s="9" t="s">
        <v>232</v>
      </c>
      <c r="B252" s="9" t="s">
        <v>233</v>
      </c>
      <c r="C252" s="9" t="s">
        <v>234</v>
      </c>
      <c r="D252" s="9" t="s">
        <v>56</v>
      </c>
      <c r="E252" s="10" t="s">
        <v>892</v>
      </c>
      <c r="F252" s="11" t="str">
        <f>VLOOKUP(D252,公共课考试安排!C:H,6,0)</f>
        <v>2024.09.11（周三）09:00-11:00</v>
      </c>
      <c r="G252" s="10" t="str">
        <f>VLOOKUP(D252,公共课考试安排!C:I,7,0)</f>
        <v>D403</v>
      </c>
      <c r="H252" s="10">
        <f>COUNTIFS(B:B,B252,F:F,F252)</f>
        <v>1</v>
      </c>
      <c r="I252" s="10"/>
      <c r="J252" s="10"/>
      <c r="K252" s="10"/>
    </row>
    <row r="253" ht="27" customHeight="1" spans="1:11">
      <c r="A253" s="9" t="s">
        <v>732</v>
      </c>
      <c r="B253" s="9" t="s">
        <v>735</v>
      </c>
      <c r="C253" s="9" t="s">
        <v>736</v>
      </c>
      <c r="D253" s="9" t="s">
        <v>56</v>
      </c>
      <c r="E253" s="10" t="s">
        <v>892</v>
      </c>
      <c r="F253" s="11" t="str">
        <f>VLOOKUP(D253,公共课考试安排!C:H,6,0)</f>
        <v>2024.09.11（周三）09:00-11:00</v>
      </c>
      <c r="G253" s="10" t="str">
        <f>VLOOKUP(D253,公共课考试安排!C:I,7,0)</f>
        <v>D403</v>
      </c>
      <c r="H253" s="10">
        <f>COUNTIFS(B:B,B253,F:F,F253)</f>
        <v>1</v>
      </c>
      <c r="I253" s="10"/>
      <c r="J253" s="10"/>
      <c r="K253" s="10"/>
    </row>
    <row r="254" ht="27" customHeight="1" spans="1:11">
      <c r="A254" s="9" t="s">
        <v>244</v>
      </c>
      <c r="B254" s="9" t="s">
        <v>251</v>
      </c>
      <c r="C254" s="9" t="s">
        <v>252</v>
      </c>
      <c r="D254" s="9" t="s">
        <v>56</v>
      </c>
      <c r="E254" s="10" t="s">
        <v>892</v>
      </c>
      <c r="F254" s="11" t="str">
        <f>VLOOKUP(D254,公共课考试安排!C:H,6,0)</f>
        <v>2024.09.11（周三）09:00-11:00</v>
      </c>
      <c r="G254" s="10" t="str">
        <f>VLOOKUP(D254,公共课考试安排!C:I,7,0)</f>
        <v>D403</v>
      </c>
      <c r="H254" s="10">
        <f>COUNTIFS(B:B,B254,F:F,F254)</f>
        <v>1</v>
      </c>
      <c r="I254" s="10"/>
      <c r="J254" s="10"/>
      <c r="K254" s="10"/>
    </row>
    <row r="255" ht="27" customHeight="1" spans="1:11">
      <c r="A255" s="9" t="s">
        <v>222</v>
      </c>
      <c r="B255" s="9" t="s">
        <v>223</v>
      </c>
      <c r="C255" s="9" t="s">
        <v>224</v>
      </c>
      <c r="D255" s="9" t="s">
        <v>56</v>
      </c>
      <c r="E255" s="10" t="s">
        <v>892</v>
      </c>
      <c r="F255" s="11" t="str">
        <f>VLOOKUP(D255,公共课考试安排!C:H,6,0)</f>
        <v>2024.09.11（周三）09:00-11:00</v>
      </c>
      <c r="G255" s="10" t="str">
        <f>VLOOKUP(D255,公共课考试安排!C:I,7,0)</f>
        <v>D403</v>
      </c>
      <c r="H255" s="10">
        <f>COUNTIFS(B:B,B255,F:F,F255)</f>
        <v>1</v>
      </c>
      <c r="I255" s="10"/>
      <c r="J255" s="10"/>
      <c r="K255" s="10"/>
    </row>
    <row r="256" ht="27" customHeight="1" spans="1:11">
      <c r="A256" s="9" t="s">
        <v>165</v>
      </c>
      <c r="B256" s="9" t="s">
        <v>171</v>
      </c>
      <c r="C256" s="9" t="s">
        <v>172</v>
      </c>
      <c r="D256" s="9" t="s">
        <v>56</v>
      </c>
      <c r="E256" s="10" t="s">
        <v>892</v>
      </c>
      <c r="F256" s="11" t="str">
        <f>VLOOKUP(D256,公共课考试安排!C:H,6,0)</f>
        <v>2024.09.11（周三）09:00-11:00</v>
      </c>
      <c r="G256" s="10" t="str">
        <f>VLOOKUP(D256,公共课考试安排!C:I,7,0)</f>
        <v>D403</v>
      </c>
      <c r="H256" s="10">
        <f>COUNTIFS(B:B,B256,F:F,F256)</f>
        <v>1</v>
      </c>
      <c r="I256" s="10"/>
      <c r="J256" s="10"/>
      <c r="K256" s="10"/>
    </row>
    <row r="257" ht="27" customHeight="1" spans="1:11">
      <c r="A257" s="9" t="s">
        <v>255</v>
      </c>
      <c r="B257" s="9" t="s">
        <v>256</v>
      </c>
      <c r="C257" s="9" t="s">
        <v>257</v>
      </c>
      <c r="D257" s="9" t="s">
        <v>56</v>
      </c>
      <c r="E257" s="10" t="s">
        <v>892</v>
      </c>
      <c r="F257" s="11" t="str">
        <f>VLOOKUP(D257,公共课考试安排!C:H,6,0)</f>
        <v>2024.09.11（周三）09:00-11:00</v>
      </c>
      <c r="G257" s="10" t="str">
        <f>VLOOKUP(D257,公共课考试安排!C:I,7,0)</f>
        <v>D403</v>
      </c>
      <c r="H257" s="10">
        <f>COUNTIFS(B:B,B257,F:F,F257)</f>
        <v>1</v>
      </c>
      <c r="I257" s="10"/>
      <c r="J257" s="10"/>
      <c r="K257" s="10"/>
    </row>
    <row r="258" ht="27" customHeight="1" spans="1:11">
      <c r="A258" s="9" t="s">
        <v>281</v>
      </c>
      <c r="B258" s="9" t="s">
        <v>284</v>
      </c>
      <c r="C258" s="9" t="s">
        <v>285</v>
      </c>
      <c r="D258" s="9" t="s">
        <v>56</v>
      </c>
      <c r="E258" s="10" t="s">
        <v>892</v>
      </c>
      <c r="F258" s="11" t="str">
        <f>VLOOKUP(D258,公共课考试安排!C:H,6,0)</f>
        <v>2024.09.11（周三）09:00-11:00</v>
      </c>
      <c r="G258" s="10" t="str">
        <f>VLOOKUP(D258,公共课考试安排!C:I,7,0)</f>
        <v>D403</v>
      </c>
      <c r="H258" s="10">
        <f>COUNTIFS(B:B,B258,F:F,F258)</f>
        <v>1</v>
      </c>
      <c r="I258" s="10"/>
      <c r="J258" s="10"/>
      <c r="K258" s="10"/>
    </row>
    <row r="259" ht="27" customHeight="1" spans="1:11">
      <c r="A259" s="9" t="s">
        <v>173</v>
      </c>
      <c r="B259" s="9" t="s">
        <v>178</v>
      </c>
      <c r="C259" s="9" t="s">
        <v>179</v>
      </c>
      <c r="D259" s="9" t="s">
        <v>56</v>
      </c>
      <c r="E259" s="10" t="s">
        <v>892</v>
      </c>
      <c r="F259" s="11" t="str">
        <f>VLOOKUP(D259,公共课考试安排!C:H,6,0)</f>
        <v>2024.09.11（周三）09:00-11:00</v>
      </c>
      <c r="G259" s="10" t="str">
        <f>VLOOKUP(D259,公共课考试安排!C:I,7,0)</f>
        <v>D403</v>
      </c>
      <c r="H259" s="10">
        <f>COUNTIFS(B:B,B259,F:F,F259)</f>
        <v>1</v>
      </c>
      <c r="I259" s="10"/>
      <c r="J259" s="10"/>
      <c r="K259" s="10"/>
    </row>
    <row r="260" ht="27" customHeight="1" spans="1:11">
      <c r="A260" s="9" t="s">
        <v>195</v>
      </c>
      <c r="B260" s="9" t="s">
        <v>198</v>
      </c>
      <c r="C260" s="9" t="s">
        <v>199</v>
      </c>
      <c r="D260" s="9" t="s">
        <v>56</v>
      </c>
      <c r="E260" s="10" t="s">
        <v>892</v>
      </c>
      <c r="F260" s="11" t="str">
        <f>VLOOKUP(D260,公共课考试安排!C:H,6,0)</f>
        <v>2024.09.11（周三）09:00-11:00</v>
      </c>
      <c r="G260" s="10" t="str">
        <f>VLOOKUP(D260,公共课考试安排!C:I,7,0)</f>
        <v>D403</v>
      </c>
      <c r="H260" s="10">
        <f>COUNTIFS(B:B,B260,F:F,F260)</f>
        <v>1</v>
      </c>
      <c r="I260" s="10"/>
      <c r="J260" s="10"/>
      <c r="K260" s="10"/>
    </row>
    <row r="261" ht="27" customHeight="1" spans="1:11">
      <c r="A261" s="9" t="s">
        <v>752</v>
      </c>
      <c r="B261" s="9" t="s">
        <v>753</v>
      </c>
      <c r="C261" s="9" t="s">
        <v>754</v>
      </c>
      <c r="D261" s="9" t="s">
        <v>56</v>
      </c>
      <c r="E261" s="10" t="s">
        <v>892</v>
      </c>
      <c r="F261" s="11" t="str">
        <f>VLOOKUP(D261,公共课考试安排!C:H,6,0)</f>
        <v>2024.09.11（周三）09:00-11:00</v>
      </c>
      <c r="G261" s="10" t="str">
        <f>VLOOKUP(D261,公共课考试安排!C:I,7,0)</f>
        <v>D403</v>
      </c>
      <c r="H261" s="10">
        <f>COUNTIFS(B:B,B261,F:F,F261)</f>
        <v>1</v>
      </c>
      <c r="I261" s="10"/>
      <c r="J261" s="10"/>
      <c r="K261" s="10"/>
    </row>
    <row r="262" ht="27" customHeight="1" spans="1:11">
      <c r="A262" s="9" t="s">
        <v>235</v>
      </c>
      <c r="B262" s="9" t="s">
        <v>242</v>
      </c>
      <c r="C262" s="9" t="s">
        <v>243</v>
      </c>
      <c r="D262" s="9" t="s">
        <v>56</v>
      </c>
      <c r="E262" s="10" t="s">
        <v>892</v>
      </c>
      <c r="F262" s="11" t="str">
        <f>VLOOKUP(D262,公共课考试安排!C:H,6,0)</f>
        <v>2024.09.11（周三）09:00-11:00</v>
      </c>
      <c r="G262" s="10" t="str">
        <f>VLOOKUP(D262,公共课考试安排!C:I,7,0)</f>
        <v>D403</v>
      </c>
      <c r="H262" s="10">
        <f>COUNTIFS(B:B,B262,F:F,F262)</f>
        <v>1</v>
      </c>
      <c r="I262" s="10"/>
      <c r="J262" s="10"/>
      <c r="K262" s="10"/>
    </row>
    <row r="263" ht="27" customHeight="1" spans="1:11">
      <c r="A263" s="9" t="s">
        <v>188</v>
      </c>
      <c r="B263" s="9" t="s">
        <v>193</v>
      </c>
      <c r="C263" s="9" t="s">
        <v>194</v>
      </c>
      <c r="D263" s="9" t="s">
        <v>56</v>
      </c>
      <c r="E263" s="10" t="s">
        <v>892</v>
      </c>
      <c r="F263" s="11" t="str">
        <f>VLOOKUP(D263,公共课考试安排!C:H,6,0)</f>
        <v>2024.09.11（周三）09:00-11:00</v>
      </c>
      <c r="G263" s="10" t="str">
        <f>VLOOKUP(D263,公共课考试安排!C:I,7,0)</f>
        <v>D403</v>
      </c>
      <c r="H263" s="10">
        <f>COUNTIFS(B:B,B263,F:F,F263)</f>
        <v>1</v>
      </c>
      <c r="I263" s="10"/>
      <c r="J263" s="10"/>
      <c r="K263" s="10"/>
    </row>
    <row r="264" ht="27" customHeight="1" spans="1:11">
      <c r="A264" s="9" t="s">
        <v>173</v>
      </c>
      <c r="B264" s="9" t="s">
        <v>182</v>
      </c>
      <c r="C264" s="9" t="s">
        <v>183</v>
      </c>
      <c r="D264" s="9" t="s">
        <v>56</v>
      </c>
      <c r="E264" s="10" t="s">
        <v>892</v>
      </c>
      <c r="F264" s="11" t="str">
        <f>VLOOKUP(D264,公共课考试安排!C:H,6,0)</f>
        <v>2024.09.11（周三）09:00-11:00</v>
      </c>
      <c r="G264" s="10" t="str">
        <f>VLOOKUP(D264,公共课考试安排!C:I,7,0)</f>
        <v>D403</v>
      </c>
      <c r="H264" s="10">
        <f>COUNTIFS(B:B,B264,F:F,F264)</f>
        <v>1</v>
      </c>
      <c r="I264" s="10"/>
      <c r="J264" s="10"/>
      <c r="K264" s="10"/>
    </row>
    <row r="265" ht="27" customHeight="1" spans="1:11">
      <c r="A265" s="9" t="s">
        <v>200</v>
      </c>
      <c r="B265" s="9" t="s">
        <v>203</v>
      </c>
      <c r="C265" s="9" t="s">
        <v>204</v>
      </c>
      <c r="D265" s="9" t="s">
        <v>56</v>
      </c>
      <c r="E265" s="10" t="s">
        <v>892</v>
      </c>
      <c r="F265" s="11" t="str">
        <f>VLOOKUP(D265,公共课考试安排!C:H,6,0)</f>
        <v>2024.09.11（周三）09:00-11:00</v>
      </c>
      <c r="G265" s="10" t="str">
        <f>VLOOKUP(D265,公共课考试安排!C:I,7,0)</f>
        <v>D403</v>
      </c>
      <c r="H265" s="10">
        <f>COUNTIFS(B:B,B265,F:F,F265)</f>
        <v>1</v>
      </c>
      <c r="I265" s="10"/>
      <c r="J265" s="10"/>
      <c r="K265" s="10"/>
    </row>
    <row r="266" ht="27" customHeight="1" spans="1:11">
      <c r="A266" s="9" t="s">
        <v>281</v>
      </c>
      <c r="B266" s="9" t="s">
        <v>282</v>
      </c>
      <c r="C266" s="9" t="s">
        <v>283</v>
      </c>
      <c r="D266" s="9" t="s">
        <v>56</v>
      </c>
      <c r="E266" s="10" t="s">
        <v>892</v>
      </c>
      <c r="F266" s="11" t="str">
        <f>VLOOKUP(D266,公共课考试安排!C:H,6,0)</f>
        <v>2024.09.11（周三）09:00-11:00</v>
      </c>
      <c r="G266" s="10" t="str">
        <f>VLOOKUP(D266,公共课考试安排!C:I,7,0)</f>
        <v>D403</v>
      </c>
      <c r="H266" s="10">
        <f>COUNTIFS(B:B,B266,F:F,F266)</f>
        <v>1</v>
      </c>
      <c r="I266" s="10"/>
      <c r="J266" s="10"/>
      <c r="K266" s="10"/>
    </row>
    <row r="267" ht="27" customHeight="1" spans="1:11">
      <c r="A267" s="9" t="s">
        <v>222</v>
      </c>
      <c r="B267" s="9" t="s">
        <v>227</v>
      </c>
      <c r="C267" s="9" t="s">
        <v>228</v>
      </c>
      <c r="D267" s="9" t="s">
        <v>56</v>
      </c>
      <c r="E267" s="10" t="s">
        <v>892</v>
      </c>
      <c r="F267" s="11" t="str">
        <f>VLOOKUP(D267,公共课考试安排!C:H,6,0)</f>
        <v>2024.09.11（周三）09:00-11:00</v>
      </c>
      <c r="G267" s="10" t="str">
        <f>VLOOKUP(D267,公共课考试安排!C:I,7,0)</f>
        <v>D403</v>
      </c>
      <c r="H267" s="10">
        <f>COUNTIFS(B:B,B267,F:F,F267)</f>
        <v>1</v>
      </c>
      <c r="I267" s="10"/>
      <c r="J267" s="10"/>
      <c r="K267" s="10"/>
    </row>
    <row r="268" ht="27" customHeight="1" spans="1:11">
      <c r="A268" s="9" t="s">
        <v>286</v>
      </c>
      <c r="B268" s="9" t="s">
        <v>287</v>
      </c>
      <c r="C268" s="9" t="s">
        <v>288</v>
      </c>
      <c r="D268" s="9" t="s">
        <v>56</v>
      </c>
      <c r="E268" s="10" t="s">
        <v>892</v>
      </c>
      <c r="F268" s="11" t="str">
        <f>VLOOKUP(D268,公共课考试安排!C:H,6,0)</f>
        <v>2024.09.11（周三）09:00-11:00</v>
      </c>
      <c r="G268" s="10" t="str">
        <f>VLOOKUP(D268,公共课考试安排!C:I,7,0)</f>
        <v>D403</v>
      </c>
      <c r="H268" s="10">
        <f>COUNTIFS(B:B,B268,F:F,F268)</f>
        <v>1</v>
      </c>
      <c r="I268" s="10"/>
      <c r="J268" s="10"/>
      <c r="K268" s="10"/>
    </row>
    <row r="269" ht="27" customHeight="1" spans="1:11">
      <c r="A269" s="9" t="s">
        <v>687</v>
      </c>
      <c r="B269" s="9" t="s">
        <v>688</v>
      </c>
      <c r="C269" s="12" t="s">
        <v>689</v>
      </c>
      <c r="D269" s="9" t="s">
        <v>56</v>
      </c>
      <c r="E269" s="10" t="s">
        <v>892</v>
      </c>
      <c r="F269" s="11" t="str">
        <f>VLOOKUP(D269,公共课考试安排!C:H,6,0)</f>
        <v>2024.09.11（周三）09:00-11:00</v>
      </c>
      <c r="G269" s="10" t="str">
        <f>VLOOKUP(D269,公共课考试安排!C:I,7,0)</f>
        <v>D403</v>
      </c>
      <c r="H269" s="10">
        <f>COUNTIFS(B:B,B269,F:F,F269)</f>
        <v>1</v>
      </c>
      <c r="I269" s="10"/>
      <c r="J269" s="10"/>
      <c r="K269" s="10"/>
    </row>
    <row r="270" ht="27" customHeight="1" spans="1:11">
      <c r="A270" s="9" t="s">
        <v>149</v>
      </c>
      <c r="B270" s="9" t="s">
        <v>150</v>
      </c>
      <c r="C270" s="9" t="s">
        <v>151</v>
      </c>
      <c r="D270" s="9" t="s">
        <v>56</v>
      </c>
      <c r="E270" s="10" t="s">
        <v>892</v>
      </c>
      <c r="F270" s="11" t="str">
        <f>VLOOKUP(D270,公共课考试安排!C:H,6,0)</f>
        <v>2024.09.11（周三）09:00-11:00</v>
      </c>
      <c r="G270" s="10" t="str">
        <f>VLOOKUP(D270,公共课考试安排!C:I,7,0)</f>
        <v>D403</v>
      </c>
      <c r="H270" s="10">
        <f>COUNTIFS(B:B,B270,F:F,F270)</f>
        <v>1</v>
      </c>
      <c r="I270" s="10"/>
      <c r="J270" s="10"/>
      <c r="K270" s="10"/>
    </row>
    <row r="271" ht="27" customHeight="1" spans="1:11">
      <c r="A271" s="9" t="s">
        <v>244</v>
      </c>
      <c r="B271" s="9" t="s">
        <v>253</v>
      </c>
      <c r="C271" s="9" t="s">
        <v>254</v>
      </c>
      <c r="D271" s="9" t="s">
        <v>56</v>
      </c>
      <c r="E271" s="10" t="s">
        <v>892</v>
      </c>
      <c r="F271" s="11" t="str">
        <f>VLOOKUP(D271,公共课考试安排!C:H,6,0)</f>
        <v>2024.09.11（周三）09:00-11:00</v>
      </c>
      <c r="G271" s="10" t="str">
        <f>VLOOKUP(D271,公共课考试安排!C:I,7,0)</f>
        <v>D403</v>
      </c>
      <c r="H271" s="10">
        <f>COUNTIFS(B:B,B271,F:F,F271)</f>
        <v>1</v>
      </c>
      <c r="I271" s="10"/>
      <c r="J271" s="10"/>
      <c r="K271" s="10"/>
    </row>
    <row r="272" ht="27" customHeight="1" spans="1:11">
      <c r="A272" s="9" t="s">
        <v>235</v>
      </c>
      <c r="B272" s="9" t="s">
        <v>238</v>
      </c>
      <c r="C272" s="9" t="s">
        <v>239</v>
      </c>
      <c r="D272" s="9" t="s">
        <v>56</v>
      </c>
      <c r="E272" s="10" t="s">
        <v>892</v>
      </c>
      <c r="F272" s="11" t="str">
        <f>VLOOKUP(D272,公共课考试安排!C:H,6,0)</f>
        <v>2024.09.11（周三）09:00-11:00</v>
      </c>
      <c r="G272" s="10" t="str">
        <f>VLOOKUP(D272,公共课考试安排!C:I,7,0)</f>
        <v>D403</v>
      </c>
      <c r="H272" s="10">
        <f>COUNTIFS(B:B,B272,F:F,F272)</f>
        <v>1</v>
      </c>
      <c r="I272" s="10"/>
      <c r="J272" s="10"/>
      <c r="K272" s="10"/>
    </row>
    <row r="273" ht="27" customHeight="1" spans="1:11">
      <c r="A273" s="9" t="s">
        <v>195</v>
      </c>
      <c r="B273" s="9" t="s">
        <v>196</v>
      </c>
      <c r="C273" s="9" t="s">
        <v>197</v>
      </c>
      <c r="D273" s="9" t="s">
        <v>56</v>
      </c>
      <c r="E273" s="10" t="s">
        <v>892</v>
      </c>
      <c r="F273" s="11" t="str">
        <f>VLOOKUP(D273,公共课考试安排!C:H,6,0)</f>
        <v>2024.09.11（周三）09:00-11:00</v>
      </c>
      <c r="G273" s="10" t="str">
        <f>VLOOKUP(D273,公共课考试安排!C:I,7,0)</f>
        <v>D403</v>
      </c>
      <c r="H273" s="10">
        <f>COUNTIFS(B:B,B273,F:F,F273)</f>
        <v>1</v>
      </c>
      <c r="I273" s="10"/>
      <c r="J273" s="10"/>
      <c r="K273" s="10"/>
    </row>
    <row r="274" ht="27" customHeight="1" spans="1:11">
      <c r="A274" s="9" t="s">
        <v>278</v>
      </c>
      <c r="B274" s="9" t="s">
        <v>279</v>
      </c>
      <c r="C274" s="9" t="s">
        <v>280</v>
      </c>
      <c r="D274" s="9" t="s">
        <v>56</v>
      </c>
      <c r="E274" s="10" t="s">
        <v>892</v>
      </c>
      <c r="F274" s="11" t="str">
        <f>VLOOKUP(D274,公共课考试安排!C:H,6,0)</f>
        <v>2024.09.11（周三）09:00-11:00</v>
      </c>
      <c r="G274" s="10" t="str">
        <f>VLOOKUP(D274,公共课考试安排!C:I,7,0)</f>
        <v>D403</v>
      </c>
      <c r="H274" s="10">
        <f>COUNTIFS(B:B,B274,F:F,F274)</f>
        <v>1</v>
      </c>
      <c r="I274" s="10"/>
      <c r="J274" s="10"/>
      <c r="K274" s="10"/>
    </row>
    <row r="275" ht="27" customHeight="1" spans="1:11">
      <c r="A275" s="9" t="s">
        <v>53</v>
      </c>
      <c r="B275" s="9" t="s">
        <v>54</v>
      </c>
      <c r="C275" s="9" t="s">
        <v>55</v>
      </c>
      <c r="D275" s="9" t="s">
        <v>56</v>
      </c>
      <c r="E275" s="10" t="s">
        <v>892</v>
      </c>
      <c r="F275" s="11" t="str">
        <f>VLOOKUP(D275,公共课考试安排!C:H,6,0)</f>
        <v>2024.09.11（周三）09:00-11:00</v>
      </c>
      <c r="G275" s="10" t="str">
        <f>VLOOKUP(D275,公共课考试安排!C:I,7,0)</f>
        <v>D403</v>
      </c>
      <c r="H275" s="10">
        <f>COUNTIFS(B:B,B275,F:F,F275)</f>
        <v>1</v>
      </c>
      <c r="I275" s="10"/>
      <c r="J275" s="10"/>
      <c r="K275" s="10"/>
    </row>
    <row r="276" ht="27" customHeight="1" spans="1:11">
      <c r="A276" s="9" t="s">
        <v>244</v>
      </c>
      <c r="B276" s="9" t="s">
        <v>249</v>
      </c>
      <c r="C276" s="9" t="s">
        <v>250</v>
      </c>
      <c r="D276" s="9" t="s">
        <v>56</v>
      </c>
      <c r="E276" s="10" t="s">
        <v>892</v>
      </c>
      <c r="F276" s="11" t="str">
        <f>VLOOKUP(D276,公共课考试安排!C:H,6,0)</f>
        <v>2024.09.11（周三）09:00-11:00</v>
      </c>
      <c r="G276" s="10" t="str">
        <f>VLOOKUP(D276,公共课考试安排!C:I,7,0)</f>
        <v>D403</v>
      </c>
      <c r="H276" s="10">
        <f>COUNTIFS(B:B,B276,F:F,F276)</f>
        <v>1</v>
      </c>
      <c r="I276" s="10"/>
      <c r="J276" s="10"/>
      <c r="K276" s="10"/>
    </row>
    <row r="277" ht="27" customHeight="1" spans="1:11">
      <c r="A277" s="9" t="s">
        <v>173</v>
      </c>
      <c r="B277" s="9" t="s">
        <v>174</v>
      </c>
      <c r="C277" s="9" t="s">
        <v>175</v>
      </c>
      <c r="D277" s="9" t="s">
        <v>56</v>
      </c>
      <c r="E277" s="10" t="s">
        <v>892</v>
      </c>
      <c r="F277" s="11" t="str">
        <f>VLOOKUP(D277,公共课考试安排!C:H,6,0)</f>
        <v>2024.09.11（周三）09:00-11:00</v>
      </c>
      <c r="G277" s="10" t="str">
        <f>VLOOKUP(D277,公共课考试安排!C:I,7,0)</f>
        <v>D403</v>
      </c>
      <c r="H277" s="10">
        <f>COUNTIFS(B:B,B277,F:F,F277)</f>
        <v>1</v>
      </c>
      <c r="I277" s="10"/>
      <c r="J277" s="10"/>
      <c r="K277" s="10"/>
    </row>
    <row r="278" ht="27" customHeight="1" spans="1:11">
      <c r="A278" s="9" t="s">
        <v>165</v>
      </c>
      <c r="B278" s="9" t="s">
        <v>168</v>
      </c>
      <c r="C278" s="9" t="s">
        <v>169</v>
      </c>
      <c r="D278" s="9" t="s">
        <v>56</v>
      </c>
      <c r="E278" s="10" t="s">
        <v>892</v>
      </c>
      <c r="F278" s="11" t="str">
        <f>VLOOKUP(D278,公共课考试安排!C:H,6,0)</f>
        <v>2024.09.11（周三）09:00-11:00</v>
      </c>
      <c r="G278" s="10" t="str">
        <f>VLOOKUP(D278,公共课考试安排!C:I,7,0)</f>
        <v>D403</v>
      </c>
      <c r="H278" s="10">
        <f>COUNTIFS(B:B,B278,F:F,F278)</f>
        <v>1</v>
      </c>
      <c r="I278" s="10"/>
      <c r="J278" s="10"/>
      <c r="K278" s="10"/>
    </row>
    <row r="279" ht="27" customHeight="1" spans="1:11">
      <c r="A279" s="9" t="s">
        <v>639</v>
      </c>
      <c r="B279" s="9" t="s">
        <v>640</v>
      </c>
      <c r="C279" s="9" t="s">
        <v>402</v>
      </c>
      <c r="D279" s="9" t="s">
        <v>56</v>
      </c>
      <c r="E279" s="10" t="s">
        <v>892</v>
      </c>
      <c r="F279" s="11" t="str">
        <f>VLOOKUP(D279,公共课考试安排!C:H,6,0)</f>
        <v>2024.09.11（周三）09:00-11:00</v>
      </c>
      <c r="G279" s="10" t="str">
        <f>VLOOKUP(D279,公共课考试安排!C:I,7,0)</f>
        <v>D403</v>
      </c>
      <c r="H279" s="10">
        <f>COUNTIFS(B:B,B279,F:F,F279)</f>
        <v>1</v>
      </c>
      <c r="I279" s="10"/>
      <c r="J279" s="10"/>
      <c r="K279" s="10"/>
    </row>
    <row r="280" ht="27" customHeight="1" spans="1:11">
      <c r="A280" s="9" t="s">
        <v>737</v>
      </c>
      <c r="B280" s="9" t="s">
        <v>738</v>
      </c>
      <c r="C280" s="9" t="s">
        <v>739</v>
      </c>
      <c r="D280" s="9" t="s">
        <v>677</v>
      </c>
      <c r="E280" s="10" t="s">
        <v>892</v>
      </c>
      <c r="F280" s="11" t="str">
        <f>VLOOKUP(D280,公共课考试安排!C:H,6,0)</f>
        <v>2024.09.11（周三）15:20-17:20</v>
      </c>
      <c r="G280" s="10" t="str">
        <f>VLOOKUP(D280,公共课考试安排!C:I,7,0)</f>
        <v>D302</v>
      </c>
      <c r="H280" s="10">
        <f>COUNTIFS(B:B,B280,F:F,F280)</f>
        <v>1</v>
      </c>
      <c r="I280" s="10"/>
      <c r="J280" s="10"/>
      <c r="K280" s="10"/>
    </row>
    <row r="281" ht="27" customHeight="1" spans="1:11">
      <c r="A281" s="9" t="s">
        <v>701</v>
      </c>
      <c r="B281" s="9" t="s">
        <v>704</v>
      </c>
      <c r="C281" s="9" t="s">
        <v>705</v>
      </c>
      <c r="D281" s="9" t="s">
        <v>677</v>
      </c>
      <c r="E281" s="10" t="s">
        <v>892</v>
      </c>
      <c r="F281" s="11" t="str">
        <f>VLOOKUP(D281,公共课考试安排!C:H,6,0)</f>
        <v>2024.09.11（周三）15:20-17:20</v>
      </c>
      <c r="G281" s="10" t="str">
        <f>VLOOKUP(D281,公共课考试安排!C:I,7,0)</f>
        <v>D302</v>
      </c>
      <c r="H281" s="10">
        <f>COUNTIFS(B:B,B281,F:F,F281)</f>
        <v>1</v>
      </c>
      <c r="I281" s="10"/>
      <c r="J281" s="10"/>
      <c r="K281" s="10"/>
    </row>
    <row r="282" ht="27" customHeight="1" spans="1:11">
      <c r="A282" s="9" t="s">
        <v>873</v>
      </c>
      <c r="B282" s="9" t="s">
        <v>874</v>
      </c>
      <c r="C282" s="9" t="s">
        <v>875</v>
      </c>
      <c r="D282" s="9" t="s">
        <v>677</v>
      </c>
      <c r="E282" s="10" t="s">
        <v>892</v>
      </c>
      <c r="F282" s="11" t="str">
        <f>VLOOKUP(D282,公共课考试安排!C:H,6,0)</f>
        <v>2024.09.11（周三）15:20-17:20</v>
      </c>
      <c r="G282" s="10" t="str">
        <f>VLOOKUP(D282,公共课考试安排!C:I,7,0)</f>
        <v>D302</v>
      </c>
      <c r="H282" s="10">
        <f>COUNTIFS(B:B,B282,F:F,F282)</f>
        <v>1</v>
      </c>
      <c r="I282" s="10"/>
      <c r="J282" s="10"/>
      <c r="K282" s="10"/>
    </row>
    <row r="283" ht="27" customHeight="1" spans="1:11">
      <c r="A283" s="9" t="s">
        <v>701</v>
      </c>
      <c r="B283" s="9" t="s">
        <v>702</v>
      </c>
      <c r="C283" s="9" t="s">
        <v>703</v>
      </c>
      <c r="D283" s="9" t="s">
        <v>677</v>
      </c>
      <c r="E283" s="10" t="s">
        <v>892</v>
      </c>
      <c r="F283" s="11" t="str">
        <f>VLOOKUP(D283,公共课考试安排!C:H,6,0)</f>
        <v>2024.09.11（周三）15:20-17:20</v>
      </c>
      <c r="G283" s="10" t="str">
        <f>VLOOKUP(D283,公共课考试安排!C:I,7,0)</f>
        <v>D302</v>
      </c>
      <c r="H283" s="10">
        <f>COUNTIFS(B:B,B283,F:F,F283)</f>
        <v>1</v>
      </c>
      <c r="I283" s="10"/>
      <c r="J283" s="10"/>
      <c r="K283" s="10"/>
    </row>
    <row r="284" ht="27" customHeight="1" spans="1:11">
      <c r="A284" s="9" t="s">
        <v>711</v>
      </c>
      <c r="B284" s="9" t="s">
        <v>716</v>
      </c>
      <c r="C284" s="9" t="s">
        <v>717</v>
      </c>
      <c r="D284" s="9" t="s">
        <v>677</v>
      </c>
      <c r="E284" s="10" t="s">
        <v>892</v>
      </c>
      <c r="F284" s="11" t="str">
        <f>VLOOKUP(D284,公共课考试安排!C:H,6,0)</f>
        <v>2024.09.11（周三）15:20-17:20</v>
      </c>
      <c r="G284" s="10" t="str">
        <f>VLOOKUP(D284,公共课考试安排!C:I,7,0)</f>
        <v>D302</v>
      </c>
      <c r="H284" s="10">
        <f>COUNTIFS(B:B,B284,F:F,F284)</f>
        <v>1</v>
      </c>
      <c r="I284" s="10"/>
      <c r="J284" s="10"/>
      <c r="K284" s="10"/>
    </row>
    <row r="285" ht="27" customHeight="1" spans="1:11">
      <c r="A285" s="9" t="s">
        <v>732</v>
      </c>
      <c r="B285" s="9" t="s">
        <v>735</v>
      </c>
      <c r="C285" s="9" t="s">
        <v>736</v>
      </c>
      <c r="D285" s="9" t="s">
        <v>677</v>
      </c>
      <c r="E285" s="10" t="s">
        <v>892</v>
      </c>
      <c r="F285" s="11" t="str">
        <f>VLOOKUP(D285,公共课考试安排!C:H,6,0)</f>
        <v>2024.09.11（周三）15:20-17:20</v>
      </c>
      <c r="G285" s="10" t="str">
        <f>VLOOKUP(D285,公共课考试安排!C:I,7,0)</f>
        <v>D302</v>
      </c>
      <c r="H285" s="10">
        <f>COUNTIFS(B:B,B285,F:F,F285)</f>
        <v>1</v>
      </c>
      <c r="I285" s="10"/>
      <c r="J285" s="10"/>
      <c r="K285" s="10"/>
    </row>
    <row r="286" ht="27" customHeight="1" spans="1:11">
      <c r="A286" s="9" t="s">
        <v>687</v>
      </c>
      <c r="B286" s="9" t="s">
        <v>692</v>
      </c>
      <c r="C286" s="9" t="s">
        <v>693</v>
      </c>
      <c r="D286" s="9" t="s">
        <v>677</v>
      </c>
      <c r="E286" s="10" t="s">
        <v>892</v>
      </c>
      <c r="F286" s="11" t="str">
        <f>VLOOKUP(D286,公共课考试安排!C:H,6,0)</f>
        <v>2024.09.11（周三）15:20-17:20</v>
      </c>
      <c r="G286" s="10" t="str">
        <f>VLOOKUP(D286,公共课考试安排!C:I,7,0)</f>
        <v>D302</v>
      </c>
      <c r="H286" s="10">
        <f>COUNTIFS(B:B,B286,F:F,F286)</f>
        <v>1</v>
      </c>
      <c r="I286" s="10"/>
      <c r="J286" s="10"/>
      <c r="K286" s="10"/>
    </row>
    <row r="287" ht="27" customHeight="1" spans="1:11">
      <c r="A287" s="9" t="s">
        <v>781</v>
      </c>
      <c r="B287" s="9" t="s">
        <v>784</v>
      </c>
      <c r="C287" s="9" t="s">
        <v>785</v>
      </c>
      <c r="D287" s="9" t="s">
        <v>677</v>
      </c>
      <c r="E287" s="10" t="s">
        <v>892</v>
      </c>
      <c r="F287" s="11" t="str">
        <f>VLOOKUP(D287,公共课考试安排!C:H,6,0)</f>
        <v>2024.09.11（周三）15:20-17:20</v>
      </c>
      <c r="G287" s="10" t="str">
        <f>VLOOKUP(D287,公共课考试安排!C:I,7,0)</f>
        <v>D302</v>
      </c>
      <c r="H287" s="10">
        <f>COUNTIFS(B:B,B287,F:F,F287)</f>
        <v>1</v>
      </c>
      <c r="I287" s="10"/>
      <c r="J287" s="10"/>
      <c r="K287" s="10"/>
    </row>
    <row r="288" ht="27" customHeight="1" spans="1:11">
      <c r="A288" s="9" t="s">
        <v>723</v>
      </c>
      <c r="B288" s="9" t="s">
        <v>724</v>
      </c>
      <c r="C288" s="9" t="s">
        <v>725</v>
      </c>
      <c r="D288" s="9" t="s">
        <v>677</v>
      </c>
      <c r="E288" s="10" t="s">
        <v>892</v>
      </c>
      <c r="F288" s="11" t="str">
        <f>VLOOKUP(D288,公共课考试安排!C:H,6,0)</f>
        <v>2024.09.11（周三）15:20-17:20</v>
      </c>
      <c r="G288" s="10" t="str">
        <f>VLOOKUP(D288,公共课考试安排!C:I,7,0)</f>
        <v>D302</v>
      </c>
      <c r="H288" s="10">
        <f>COUNTIFS(B:B,B288,F:F,F288)</f>
        <v>1</v>
      </c>
      <c r="I288" s="10"/>
      <c r="J288" s="10"/>
      <c r="K288" s="10"/>
    </row>
    <row r="289" ht="27" customHeight="1" spans="1:11">
      <c r="A289" s="9" t="s">
        <v>774</v>
      </c>
      <c r="B289" s="9" t="s">
        <v>777</v>
      </c>
      <c r="C289" s="9" t="s">
        <v>778</v>
      </c>
      <c r="D289" s="9" t="s">
        <v>677</v>
      </c>
      <c r="E289" s="10" t="s">
        <v>892</v>
      </c>
      <c r="F289" s="11" t="str">
        <f>VLOOKUP(D289,公共课考试安排!C:H,6,0)</f>
        <v>2024.09.11（周三）15:20-17:20</v>
      </c>
      <c r="G289" s="10" t="str">
        <f>VLOOKUP(D289,公共课考试安排!C:I,7,0)</f>
        <v>D302</v>
      </c>
      <c r="H289" s="10">
        <f>COUNTIFS(B:B,B289,F:F,F289)</f>
        <v>1</v>
      </c>
      <c r="I289" s="10"/>
      <c r="J289" s="10"/>
      <c r="K289" s="10"/>
    </row>
    <row r="290" ht="27" customHeight="1" spans="1:11">
      <c r="A290" s="9" t="s">
        <v>752</v>
      </c>
      <c r="B290" s="9" t="s">
        <v>753</v>
      </c>
      <c r="C290" s="9" t="s">
        <v>754</v>
      </c>
      <c r="D290" s="9" t="s">
        <v>677</v>
      </c>
      <c r="E290" s="10" t="s">
        <v>892</v>
      </c>
      <c r="F290" s="11" t="str">
        <f>VLOOKUP(D290,公共课考试安排!C:H,6,0)</f>
        <v>2024.09.11（周三）15:20-17:20</v>
      </c>
      <c r="G290" s="10" t="str">
        <f>VLOOKUP(D290,公共课考试安排!C:I,7,0)</f>
        <v>D302</v>
      </c>
      <c r="H290" s="10">
        <f>COUNTIFS(B:B,B290,F:F,F290)</f>
        <v>1</v>
      </c>
      <c r="I290" s="10"/>
      <c r="J290" s="10"/>
      <c r="K290" s="10"/>
    </row>
    <row r="291" ht="27" customHeight="1" spans="1:11">
      <c r="A291" s="9" t="s">
        <v>674</v>
      </c>
      <c r="B291" s="9" t="s">
        <v>675</v>
      </c>
      <c r="C291" s="9" t="s">
        <v>676</v>
      </c>
      <c r="D291" s="9" t="s">
        <v>677</v>
      </c>
      <c r="E291" s="10" t="s">
        <v>892</v>
      </c>
      <c r="F291" s="11" t="str">
        <f>VLOOKUP(D291,公共课考试安排!C:H,6,0)</f>
        <v>2024.09.11（周三）15:20-17:20</v>
      </c>
      <c r="G291" s="10" t="str">
        <f>VLOOKUP(D291,公共课考试安排!C:I,7,0)</f>
        <v>D302</v>
      </c>
      <c r="H291" s="10">
        <f>COUNTIFS(B:B,B291,F:F,F291)</f>
        <v>1</v>
      </c>
      <c r="I291" s="10"/>
      <c r="J291" s="10"/>
      <c r="K291" s="10"/>
    </row>
    <row r="292" ht="27" customHeight="1" spans="1:11">
      <c r="A292" s="9" t="s">
        <v>746</v>
      </c>
      <c r="B292" s="9" t="s">
        <v>747</v>
      </c>
      <c r="C292" s="9" t="s">
        <v>748</v>
      </c>
      <c r="D292" s="9" t="s">
        <v>677</v>
      </c>
      <c r="E292" s="10" t="s">
        <v>892</v>
      </c>
      <c r="F292" s="11" t="str">
        <f>VLOOKUP(D292,公共课考试安排!C:H,6,0)</f>
        <v>2024.09.11（周三）15:20-17:20</v>
      </c>
      <c r="G292" s="10" t="str">
        <f>VLOOKUP(D292,公共课考试安排!C:I,7,0)</f>
        <v>D302</v>
      </c>
      <c r="H292" s="10">
        <f>COUNTIFS(B:B,B292,F:F,F292)</f>
        <v>1</v>
      </c>
      <c r="I292" s="10"/>
      <c r="J292" s="10"/>
      <c r="K292" s="10"/>
    </row>
    <row r="293" ht="27" customHeight="1" spans="1:11">
      <c r="A293" s="9" t="s">
        <v>749</v>
      </c>
      <c r="B293" s="9" t="s">
        <v>750</v>
      </c>
      <c r="C293" s="9" t="s">
        <v>751</v>
      </c>
      <c r="D293" s="9" t="s">
        <v>677</v>
      </c>
      <c r="E293" s="10" t="s">
        <v>892</v>
      </c>
      <c r="F293" s="11" t="str">
        <f>VLOOKUP(D293,公共课考试安排!C:H,6,0)</f>
        <v>2024.09.11（周三）15:20-17:20</v>
      </c>
      <c r="G293" s="10" t="str">
        <f>VLOOKUP(D293,公共课考试安排!C:I,7,0)</f>
        <v>D302</v>
      </c>
      <c r="H293" s="10">
        <f>COUNTIFS(B:B,B293,F:F,F293)</f>
        <v>1</v>
      </c>
      <c r="I293" s="10"/>
      <c r="J293" s="10"/>
      <c r="K293" s="10"/>
    </row>
    <row r="294" ht="27" customHeight="1" spans="1:11">
      <c r="A294" s="9" t="s">
        <v>711</v>
      </c>
      <c r="B294" s="9" t="s">
        <v>721</v>
      </c>
      <c r="C294" s="9" t="s">
        <v>722</v>
      </c>
      <c r="D294" s="9" t="s">
        <v>677</v>
      </c>
      <c r="E294" s="10" t="s">
        <v>892</v>
      </c>
      <c r="F294" s="11" t="str">
        <f>VLOOKUP(D294,公共课考试安排!C:H,6,0)</f>
        <v>2024.09.11（周三）15:20-17:20</v>
      </c>
      <c r="G294" s="10" t="str">
        <f>VLOOKUP(D294,公共课考试安排!C:I,7,0)</f>
        <v>D302</v>
      </c>
      <c r="H294" s="10">
        <f>COUNTIFS(B:B,B294,F:F,F294)</f>
        <v>1</v>
      </c>
      <c r="I294" s="10"/>
      <c r="J294" s="10"/>
      <c r="K294" s="10"/>
    </row>
    <row r="295" ht="27" customHeight="1" spans="1:11">
      <c r="A295" s="9" t="s">
        <v>687</v>
      </c>
      <c r="B295" s="9" t="s">
        <v>688</v>
      </c>
      <c r="C295" s="9" t="s">
        <v>689</v>
      </c>
      <c r="D295" s="9" t="s">
        <v>677</v>
      </c>
      <c r="E295" s="10" t="s">
        <v>892</v>
      </c>
      <c r="F295" s="11" t="str">
        <f>VLOOKUP(D295,公共课考试安排!C:H,6,0)</f>
        <v>2024.09.11（周三）15:20-17:20</v>
      </c>
      <c r="G295" s="10" t="str">
        <f>VLOOKUP(D295,公共课考试安排!C:I,7,0)</f>
        <v>D302</v>
      </c>
      <c r="H295" s="10">
        <f>COUNTIFS(B:B,B295,F:F,F295)</f>
        <v>1</v>
      </c>
      <c r="I295" s="10"/>
      <c r="J295" s="10"/>
      <c r="K295" s="10"/>
    </row>
    <row r="296" ht="27" customHeight="1" spans="1:11">
      <c r="A296" s="9" t="s">
        <v>732</v>
      </c>
      <c r="B296" s="9" t="s">
        <v>733</v>
      </c>
      <c r="C296" s="9" t="s">
        <v>734</v>
      </c>
      <c r="D296" s="9" t="s">
        <v>677</v>
      </c>
      <c r="E296" s="10" t="s">
        <v>892</v>
      </c>
      <c r="F296" s="11" t="str">
        <f>VLOOKUP(D296,公共课考试安排!C:H,6,0)</f>
        <v>2024.09.11（周三）15:20-17:20</v>
      </c>
      <c r="G296" s="10" t="str">
        <f>VLOOKUP(D296,公共课考试安排!C:I,7,0)</f>
        <v>D302</v>
      </c>
      <c r="H296" s="10">
        <f>COUNTIFS(B:B,B296,F:F,F296)</f>
        <v>1</v>
      </c>
      <c r="I296" s="10"/>
      <c r="J296" s="10"/>
      <c r="K296" s="10"/>
    </row>
    <row r="297" ht="27" customHeight="1" spans="1:11">
      <c r="A297" s="9" t="s">
        <v>711</v>
      </c>
      <c r="B297" s="9" t="s">
        <v>714</v>
      </c>
      <c r="C297" s="9" t="s">
        <v>715</v>
      </c>
      <c r="D297" s="9" t="s">
        <v>677</v>
      </c>
      <c r="E297" s="10" t="s">
        <v>892</v>
      </c>
      <c r="F297" s="11" t="str">
        <f>VLOOKUP(D297,公共课考试安排!C:H,6,0)</f>
        <v>2024.09.11（周三）15:20-17:20</v>
      </c>
      <c r="G297" s="10" t="str">
        <f>VLOOKUP(D297,公共课考试安排!C:I,7,0)</f>
        <v>D302</v>
      </c>
      <c r="H297" s="10">
        <f>COUNTIFS(B:B,B297,F:F,F297)</f>
        <v>1</v>
      </c>
      <c r="I297" s="10"/>
      <c r="J297" s="10"/>
      <c r="K297" s="10"/>
    </row>
    <row r="298" ht="27" customHeight="1" spans="1:11">
      <c r="A298" s="9" t="s">
        <v>726</v>
      </c>
      <c r="B298" s="9" t="s">
        <v>727</v>
      </c>
      <c r="C298" s="9" t="s">
        <v>728</v>
      </c>
      <c r="D298" s="9" t="s">
        <v>677</v>
      </c>
      <c r="E298" s="10" t="s">
        <v>892</v>
      </c>
      <c r="F298" s="11" t="str">
        <f>VLOOKUP(D298,公共课考试安排!C:H,6,0)</f>
        <v>2024.09.11（周三）15:20-17:20</v>
      </c>
      <c r="G298" s="10" t="str">
        <f>VLOOKUP(D298,公共课考试安排!C:I,7,0)</f>
        <v>D302</v>
      </c>
      <c r="H298" s="10">
        <f>COUNTIFS(B:B,B298,F:F,F298)</f>
        <v>1</v>
      </c>
      <c r="I298" s="10"/>
      <c r="J298" s="10"/>
      <c r="K298" s="10"/>
    </row>
    <row r="299" ht="27" customHeight="1" spans="1:11">
      <c r="A299" s="9" t="s">
        <v>707</v>
      </c>
      <c r="B299" s="9" t="s">
        <v>708</v>
      </c>
      <c r="C299" s="9" t="s">
        <v>709</v>
      </c>
      <c r="D299" s="9" t="s">
        <v>677</v>
      </c>
      <c r="E299" s="10" t="s">
        <v>892</v>
      </c>
      <c r="F299" s="11" t="str">
        <f>VLOOKUP(D299,公共课考试安排!C:H,6,0)</f>
        <v>2024.09.11（周三）15:20-17:20</v>
      </c>
      <c r="G299" s="10" t="str">
        <f>VLOOKUP(D299,公共课考试安排!C:I,7,0)</f>
        <v>D302</v>
      </c>
      <c r="H299" s="10">
        <f>COUNTIFS(B:B,B299,F:F,F299)</f>
        <v>1</v>
      </c>
      <c r="I299" s="10"/>
      <c r="J299" s="10"/>
      <c r="K299" s="10"/>
    </row>
    <row r="300" ht="27" customHeight="1" spans="1:11">
      <c r="A300" s="9" t="s">
        <v>741</v>
      </c>
      <c r="B300" s="9" t="s">
        <v>744</v>
      </c>
      <c r="C300" s="9" t="s">
        <v>745</v>
      </c>
      <c r="D300" s="9" t="s">
        <v>677</v>
      </c>
      <c r="E300" s="10" t="s">
        <v>892</v>
      </c>
      <c r="F300" s="11" t="str">
        <f>VLOOKUP(D300,公共课考试安排!C:H,6,0)</f>
        <v>2024.09.11（周三）15:20-17:20</v>
      </c>
      <c r="G300" s="10" t="str">
        <f>VLOOKUP(D300,公共课考试安排!C:I,7,0)</f>
        <v>D302</v>
      </c>
      <c r="H300" s="10">
        <f>COUNTIFS(B:B,B300,F:F,F300)</f>
        <v>1</v>
      </c>
      <c r="I300" s="10"/>
      <c r="J300" s="10"/>
      <c r="K300" s="10"/>
    </row>
    <row r="301" ht="27" customHeight="1" spans="1:11">
      <c r="A301" s="9" t="s">
        <v>737</v>
      </c>
      <c r="B301" s="9" t="s">
        <v>738</v>
      </c>
      <c r="C301" s="12" t="s">
        <v>739</v>
      </c>
      <c r="D301" s="9" t="s">
        <v>647</v>
      </c>
      <c r="E301" s="10" t="s">
        <v>892</v>
      </c>
      <c r="F301" s="11" t="str">
        <f>VLOOKUP(D301,公共课考试安排!C:H,6,0)</f>
        <v>2024.09.13（周五）09:00-11:00</v>
      </c>
      <c r="G301" s="10" t="str">
        <f>VLOOKUP(D301,公共课考试安排!C:I,7,0)</f>
        <v>D402</v>
      </c>
      <c r="H301" s="10">
        <f>COUNTIFS(B:B,B301,F:F,F301)</f>
        <v>1</v>
      </c>
      <c r="I301" s="10"/>
      <c r="J301" s="10"/>
      <c r="K301" s="10"/>
    </row>
    <row r="302" ht="27" customHeight="1" spans="1:11">
      <c r="A302" s="9" t="s">
        <v>701</v>
      </c>
      <c r="B302" s="9" t="s">
        <v>704</v>
      </c>
      <c r="C302" s="9" t="s">
        <v>705</v>
      </c>
      <c r="D302" s="9" t="s">
        <v>647</v>
      </c>
      <c r="E302" s="10" t="s">
        <v>892</v>
      </c>
      <c r="F302" s="11" t="str">
        <f>VLOOKUP(D302,公共课考试安排!C:H,6,0)</f>
        <v>2024.09.13（周五）09:00-11:00</v>
      </c>
      <c r="G302" s="10" t="str">
        <f>VLOOKUP(D302,公共课考试安排!C:I,7,0)</f>
        <v>D402</v>
      </c>
      <c r="H302" s="10">
        <f>COUNTIFS(B:B,B302,F:F,F302)</f>
        <v>1</v>
      </c>
      <c r="I302" s="10"/>
      <c r="J302" s="10"/>
      <c r="K302" s="10"/>
    </row>
    <row r="303" ht="27" customHeight="1" spans="1:11">
      <c r="A303" s="9" t="s">
        <v>701</v>
      </c>
      <c r="B303" s="9" t="s">
        <v>702</v>
      </c>
      <c r="C303" s="9" t="s">
        <v>703</v>
      </c>
      <c r="D303" s="9" t="s">
        <v>647</v>
      </c>
      <c r="E303" s="10" t="s">
        <v>892</v>
      </c>
      <c r="F303" s="11" t="str">
        <f>VLOOKUP(D303,公共课考试安排!C:H,6,0)</f>
        <v>2024.09.13（周五）09:00-11:00</v>
      </c>
      <c r="G303" s="10" t="str">
        <f>VLOOKUP(D303,公共课考试安排!C:I,7,0)</f>
        <v>D402</v>
      </c>
      <c r="H303" s="10">
        <f>COUNTIFS(B:B,B303,F:F,F303)</f>
        <v>1</v>
      </c>
      <c r="I303" s="10"/>
      <c r="J303" s="10"/>
      <c r="K303" s="10"/>
    </row>
    <row r="304" ht="27" customHeight="1" spans="1:11">
      <c r="A304" s="9" t="s">
        <v>711</v>
      </c>
      <c r="B304" s="9" t="s">
        <v>716</v>
      </c>
      <c r="C304" s="9" t="s">
        <v>717</v>
      </c>
      <c r="D304" s="9" t="s">
        <v>647</v>
      </c>
      <c r="E304" s="10" t="s">
        <v>892</v>
      </c>
      <c r="F304" s="11" t="str">
        <f>VLOOKUP(D304,公共课考试安排!C:H,6,0)</f>
        <v>2024.09.13（周五）09:00-11:00</v>
      </c>
      <c r="G304" s="10" t="str">
        <f>VLOOKUP(D304,公共课考试安排!C:I,7,0)</f>
        <v>D402</v>
      </c>
      <c r="H304" s="10">
        <f>COUNTIFS(B:B,B304,F:F,F304)</f>
        <v>1</v>
      </c>
      <c r="I304" s="10"/>
      <c r="J304" s="10"/>
      <c r="K304" s="10"/>
    </row>
    <row r="305" ht="27" customHeight="1" spans="1:11">
      <c r="A305" s="9" t="s">
        <v>781</v>
      </c>
      <c r="B305" s="9" t="s">
        <v>782</v>
      </c>
      <c r="C305" s="9" t="s">
        <v>783</v>
      </c>
      <c r="D305" s="9" t="s">
        <v>647</v>
      </c>
      <c r="E305" s="10" t="s">
        <v>892</v>
      </c>
      <c r="F305" s="11" t="str">
        <f>VLOOKUP(D305,公共课考试安排!C:H,6,0)</f>
        <v>2024.09.13（周五）09:00-11:00</v>
      </c>
      <c r="G305" s="10" t="str">
        <f>VLOOKUP(D305,公共课考试安排!C:I,7,0)</f>
        <v>D402</v>
      </c>
      <c r="H305" s="10">
        <f>COUNTIFS(B:B,B305,F:F,F305)</f>
        <v>1</v>
      </c>
      <c r="I305" s="10"/>
      <c r="J305" s="10"/>
      <c r="K305" s="10"/>
    </row>
    <row r="306" ht="27" customHeight="1" spans="1:11">
      <c r="A306" s="9" t="s">
        <v>687</v>
      </c>
      <c r="B306" s="9" t="s">
        <v>692</v>
      </c>
      <c r="C306" s="9" t="s">
        <v>693</v>
      </c>
      <c r="D306" s="9" t="s">
        <v>647</v>
      </c>
      <c r="E306" s="10" t="s">
        <v>892</v>
      </c>
      <c r="F306" s="11" t="str">
        <f>VLOOKUP(D306,公共课考试安排!C:H,6,0)</f>
        <v>2024.09.13（周五）09:00-11:00</v>
      </c>
      <c r="G306" s="10" t="str">
        <f>VLOOKUP(D306,公共课考试安排!C:I,7,0)</f>
        <v>D402</v>
      </c>
      <c r="H306" s="10">
        <f>COUNTIFS(B:B,B306,F:F,F306)</f>
        <v>1</v>
      </c>
      <c r="I306" s="10"/>
      <c r="J306" s="10"/>
      <c r="K306" s="10"/>
    </row>
    <row r="307" ht="27" customHeight="1" spans="1:11">
      <c r="A307" s="9" t="s">
        <v>774</v>
      </c>
      <c r="B307" s="9" t="s">
        <v>777</v>
      </c>
      <c r="C307" s="9" t="s">
        <v>778</v>
      </c>
      <c r="D307" s="9" t="s">
        <v>647</v>
      </c>
      <c r="E307" s="10" t="s">
        <v>892</v>
      </c>
      <c r="F307" s="11" t="str">
        <f>VLOOKUP(D307,公共课考试安排!C:H,6,0)</f>
        <v>2024.09.13（周五）09:00-11:00</v>
      </c>
      <c r="G307" s="10" t="str">
        <f>VLOOKUP(D307,公共课考试安排!C:I,7,0)</f>
        <v>D402</v>
      </c>
      <c r="H307" s="10">
        <f>COUNTIFS(B:B,B307,F:F,F307)</f>
        <v>1</v>
      </c>
      <c r="I307" s="10"/>
      <c r="J307" s="10"/>
      <c r="K307" s="10"/>
    </row>
    <row r="308" ht="27" customHeight="1" spans="1:11">
      <c r="A308" s="9" t="s">
        <v>711</v>
      </c>
      <c r="B308" s="9" t="s">
        <v>719</v>
      </c>
      <c r="C308" s="9" t="s">
        <v>720</v>
      </c>
      <c r="D308" s="9" t="s">
        <v>647</v>
      </c>
      <c r="E308" s="10" t="s">
        <v>892</v>
      </c>
      <c r="F308" s="11" t="str">
        <f>VLOOKUP(D308,公共课考试安排!C:H,6,0)</f>
        <v>2024.09.13（周五）09:00-11:00</v>
      </c>
      <c r="G308" s="10" t="str">
        <f>VLOOKUP(D308,公共课考试安排!C:I,7,0)</f>
        <v>D402</v>
      </c>
      <c r="H308" s="10">
        <f>COUNTIFS(B:B,B308,F:F,F308)</f>
        <v>1</v>
      </c>
      <c r="I308" s="10"/>
      <c r="J308" s="10"/>
      <c r="K308" s="10"/>
    </row>
    <row r="309" ht="27" customHeight="1" spans="1:11">
      <c r="A309" s="9" t="s">
        <v>674</v>
      </c>
      <c r="B309" s="9" t="s">
        <v>675</v>
      </c>
      <c r="C309" s="9" t="s">
        <v>676</v>
      </c>
      <c r="D309" s="9" t="s">
        <v>647</v>
      </c>
      <c r="E309" s="10" t="s">
        <v>892</v>
      </c>
      <c r="F309" s="11" t="str">
        <f>VLOOKUP(D309,公共课考试安排!C:H,6,0)</f>
        <v>2024.09.13（周五）09:00-11:00</v>
      </c>
      <c r="G309" s="10" t="str">
        <f>VLOOKUP(D309,公共课考试安排!C:I,7,0)</f>
        <v>D402</v>
      </c>
      <c r="H309" s="10">
        <f>COUNTIFS(B:B,B309,F:F,F309)</f>
        <v>1</v>
      </c>
      <c r="I309" s="10"/>
      <c r="J309" s="10"/>
      <c r="K309" s="10"/>
    </row>
    <row r="310" ht="27" customHeight="1" spans="1:11">
      <c r="A310" s="9" t="s">
        <v>711</v>
      </c>
      <c r="B310" s="9" t="s">
        <v>712</v>
      </c>
      <c r="C310" s="9" t="s">
        <v>713</v>
      </c>
      <c r="D310" s="9" t="s">
        <v>647</v>
      </c>
      <c r="E310" s="10" t="s">
        <v>892</v>
      </c>
      <c r="F310" s="11" t="str">
        <f>VLOOKUP(D310,公共课考试安排!C:H,6,0)</f>
        <v>2024.09.13（周五）09:00-11:00</v>
      </c>
      <c r="G310" s="10" t="str">
        <f>VLOOKUP(D310,公共课考试安排!C:I,7,0)</f>
        <v>D402</v>
      </c>
      <c r="H310" s="10">
        <f>COUNTIFS(B:B,B310,F:F,F310)</f>
        <v>1</v>
      </c>
      <c r="I310" s="10"/>
      <c r="J310" s="10"/>
      <c r="K310" s="10"/>
    </row>
    <row r="311" ht="27" customHeight="1" spans="1:11">
      <c r="A311" s="9" t="s">
        <v>680</v>
      </c>
      <c r="B311" s="9" t="s">
        <v>681</v>
      </c>
      <c r="C311" s="9" t="s">
        <v>682</v>
      </c>
      <c r="D311" s="9" t="s">
        <v>647</v>
      </c>
      <c r="E311" s="10" t="s">
        <v>892</v>
      </c>
      <c r="F311" s="11" t="str">
        <f>VLOOKUP(D311,公共课考试安排!C:H,6,0)</f>
        <v>2024.09.13（周五）09:00-11:00</v>
      </c>
      <c r="G311" s="10" t="str">
        <f>VLOOKUP(D311,公共课考试安排!C:I,7,0)</f>
        <v>D402</v>
      </c>
      <c r="H311" s="10">
        <f>COUNTIFS(B:B,B311,F:F,F311)</f>
        <v>1</v>
      </c>
      <c r="I311" s="10"/>
      <c r="J311" s="10"/>
      <c r="K311" s="10"/>
    </row>
    <row r="312" ht="27" customHeight="1" spans="1:11">
      <c r="A312" s="9" t="s">
        <v>749</v>
      </c>
      <c r="B312" s="9" t="s">
        <v>750</v>
      </c>
      <c r="C312" s="9" t="s">
        <v>751</v>
      </c>
      <c r="D312" s="9" t="s">
        <v>647</v>
      </c>
      <c r="E312" s="10" t="s">
        <v>892</v>
      </c>
      <c r="F312" s="11" t="str">
        <f>VLOOKUP(D312,公共课考试安排!C:H,6,0)</f>
        <v>2024.09.13（周五）09:00-11:00</v>
      </c>
      <c r="G312" s="10" t="str">
        <f>VLOOKUP(D312,公共课考试安排!C:I,7,0)</f>
        <v>D402</v>
      </c>
      <c r="H312" s="10">
        <f>COUNTIFS(B:B,B312,F:F,F312)</f>
        <v>1</v>
      </c>
      <c r="I312" s="10"/>
      <c r="J312" s="10"/>
      <c r="K312" s="10"/>
    </row>
    <row r="313" ht="27" customHeight="1" spans="1:11">
      <c r="A313" s="9" t="s">
        <v>711</v>
      </c>
      <c r="B313" s="9" t="s">
        <v>721</v>
      </c>
      <c r="C313" s="9" t="s">
        <v>722</v>
      </c>
      <c r="D313" s="9" t="s">
        <v>647</v>
      </c>
      <c r="E313" s="10" t="s">
        <v>892</v>
      </c>
      <c r="F313" s="11" t="str">
        <f>VLOOKUP(D313,公共课考试安排!C:H,6,0)</f>
        <v>2024.09.13（周五）09:00-11:00</v>
      </c>
      <c r="G313" s="10" t="str">
        <f>VLOOKUP(D313,公共课考试安排!C:I,7,0)</f>
        <v>D402</v>
      </c>
      <c r="H313" s="10">
        <f>COUNTIFS(B:B,B313,F:F,F313)</f>
        <v>1</v>
      </c>
      <c r="I313" s="10"/>
      <c r="J313" s="10"/>
      <c r="K313" s="10"/>
    </row>
    <row r="314" ht="27" customHeight="1" spans="1:11">
      <c r="A314" s="9" t="s">
        <v>660</v>
      </c>
      <c r="B314" s="9" t="s">
        <v>663</v>
      </c>
      <c r="C314" s="9" t="s">
        <v>664</v>
      </c>
      <c r="D314" s="9" t="s">
        <v>647</v>
      </c>
      <c r="E314" s="10" t="s">
        <v>892</v>
      </c>
      <c r="F314" s="11" t="str">
        <f>VLOOKUP(D314,公共课考试安排!C:H,6,0)</f>
        <v>2024.09.13（周五）09:00-11:00</v>
      </c>
      <c r="G314" s="10" t="str">
        <f>VLOOKUP(D314,公共课考试安排!C:I,7,0)</f>
        <v>D402</v>
      </c>
      <c r="H314" s="10">
        <f>COUNTIFS(B:B,B314,F:F,F314)</f>
        <v>1</v>
      </c>
      <c r="I314" s="10"/>
      <c r="J314" s="10"/>
      <c r="K314" s="10"/>
    </row>
    <row r="315" ht="27" customHeight="1" spans="1:11">
      <c r="A315" s="9" t="s">
        <v>687</v>
      </c>
      <c r="B315" s="9" t="s">
        <v>688</v>
      </c>
      <c r="C315" s="9" t="s">
        <v>689</v>
      </c>
      <c r="D315" s="9" t="s">
        <v>647</v>
      </c>
      <c r="E315" s="10" t="s">
        <v>892</v>
      </c>
      <c r="F315" s="11" t="str">
        <f>VLOOKUP(D315,公共课考试安排!C:H,6,0)</f>
        <v>2024.09.13（周五）09:00-11:00</v>
      </c>
      <c r="G315" s="10" t="str">
        <f>VLOOKUP(D315,公共课考试安排!C:I,7,0)</f>
        <v>D402</v>
      </c>
      <c r="H315" s="10">
        <f>COUNTIFS(B:B,B315,F:F,F315)</f>
        <v>1</v>
      </c>
      <c r="I315" s="10"/>
      <c r="J315" s="10"/>
      <c r="K315" s="10"/>
    </row>
    <row r="316" ht="27" customHeight="1" spans="1:11">
      <c r="A316" s="9" t="s">
        <v>644</v>
      </c>
      <c r="B316" s="9" t="s">
        <v>645</v>
      </c>
      <c r="C316" s="9" t="s">
        <v>646</v>
      </c>
      <c r="D316" s="9" t="s">
        <v>647</v>
      </c>
      <c r="E316" s="10" t="s">
        <v>892</v>
      </c>
      <c r="F316" s="11" t="str">
        <f>VLOOKUP(D316,公共课考试安排!C:H,6,0)</f>
        <v>2024.09.13（周五）09:00-11:00</v>
      </c>
      <c r="G316" s="10" t="str">
        <f>VLOOKUP(D316,公共课考试安排!C:I,7,0)</f>
        <v>D402</v>
      </c>
      <c r="H316" s="10">
        <f>COUNTIFS(B:B,B316,F:F,F316)</f>
        <v>1</v>
      </c>
      <c r="I316" s="10"/>
      <c r="J316" s="10"/>
      <c r="K316" s="10"/>
    </row>
    <row r="317" ht="27" customHeight="1" spans="1:11">
      <c r="A317" s="9" t="s">
        <v>711</v>
      </c>
      <c r="B317" s="9" t="s">
        <v>714</v>
      </c>
      <c r="C317" s="9" t="s">
        <v>715</v>
      </c>
      <c r="D317" s="9" t="s">
        <v>647</v>
      </c>
      <c r="E317" s="10" t="s">
        <v>892</v>
      </c>
      <c r="F317" s="11" t="str">
        <f>VLOOKUP(D317,公共课考试安排!C:H,6,0)</f>
        <v>2024.09.13（周五）09:00-11:00</v>
      </c>
      <c r="G317" s="10" t="str">
        <f>VLOOKUP(D317,公共课考试安排!C:I,7,0)</f>
        <v>D402</v>
      </c>
      <c r="H317" s="10">
        <f>COUNTIFS(B:B,B317,F:F,F317)</f>
        <v>1</v>
      </c>
      <c r="I317" s="10"/>
      <c r="J317" s="10"/>
      <c r="K317" s="10"/>
    </row>
    <row r="318" ht="27" customHeight="1" spans="1:11">
      <c r="A318" s="9" t="s">
        <v>707</v>
      </c>
      <c r="B318" s="9" t="s">
        <v>708</v>
      </c>
      <c r="C318" s="9" t="s">
        <v>709</v>
      </c>
      <c r="D318" s="9" t="s">
        <v>647</v>
      </c>
      <c r="E318" s="10" t="s">
        <v>892</v>
      </c>
      <c r="F318" s="11" t="str">
        <f>VLOOKUP(D318,公共课考试安排!C:H,6,0)</f>
        <v>2024.09.13（周五）09:00-11:00</v>
      </c>
      <c r="G318" s="10" t="str">
        <f>VLOOKUP(D318,公共课考试安排!C:I,7,0)</f>
        <v>D402</v>
      </c>
      <c r="H318" s="10">
        <f>COUNTIFS(B:B,B318,F:F,F318)</f>
        <v>1</v>
      </c>
      <c r="I318" s="10"/>
      <c r="J318" s="10"/>
      <c r="K318" s="10"/>
    </row>
    <row r="319" ht="27" customHeight="1" spans="1:11">
      <c r="A319" s="9" t="s">
        <v>741</v>
      </c>
      <c r="B319" s="9" t="s">
        <v>744</v>
      </c>
      <c r="C319" s="9" t="s">
        <v>745</v>
      </c>
      <c r="D319" s="9" t="s">
        <v>647</v>
      </c>
      <c r="E319" s="10" t="s">
        <v>892</v>
      </c>
      <c r="F319" s="11" t="str">
        <f>VLOOKUP(D319,公共课考试安排!C:H,6,0)</f>
        <v>2024.09.13（周五）09:00-11:00</v>
      </c>
      <c r="G319" s="10" t="str">
        <f>VLOOKUP(D319,公共课考试安排!C:I,7,0)</f>
        <v>D402</v>
      </c>
      <c r="H319" s="10">
        <f>COUNTIFS(B:B,B319,F:F,F319)</f>
        <v>1</v>
      </c>
      <c r="I319" s="10"/>
      <c r="J319" s="10"/>
      <c r="K319" s="10"/>
    </row>
    <row r="320" ht="27" customHeight="1" spans="1:11">
      <c r="A320" s="9" t="s">
        <v>737</v>
      </c>
      <c r="B320" s="9" t="s">
        <v>738</v>
      </c>
      <c r="C320" s="9" t="s">
        <v>739</v>
      </c>
      <c r="D320" s="9" t="s">
        <v>642</v>
      </c>
      <c r="E320" s="10" t="s">
        <v>892</v>
      </c>
      <c r="F320" s="11" t="str">
        <f>VLOOKUP(D320,公共课考试安排!C:H,6,0)</f>
        <v>2024.09.12（周四）09:00-11:00</v>
      </c>
      <c r="G320" s="10" t="str">
        <f>VLOOKUP(D320,公共课考试安排!C:I,7,0)</f>
        <v>D402</v>
      </c>
      <c r="H320" s="10">
        <f>COUNTIFS(B:B,B320,F:F,F320)</f>
        <v>1</v>
      </c>
      <c r="I320" s="10"/>
      <c r="J320" s="10"/>
      <c r="K320" s="10"/>
    </row>
    <row r="321" ht="27" customHeight="1" spans="1:11">
      <c r="A321" s="9" t="s">
        <v>732</v>
      </c>
      <c r="B321" s="9" t="s">
        <v>735</v>
      </c>
      <c r="C321" s="9" t="s">
        <v>736</v>
      </c>
      <c r="D321" s="9" t="s">
        <v>642</v>
      </c>
      <c r="E321" s="10" t="s">
        <v>892</v>
      </c>
      <c r="F321" s="11" t="str">
        <f>VLOOKUP(D321,公共课考试安排!C:H,6,0)</f>
        <v>2024.09.12（周四）09:00-11:00</v>
      </c>
      <c r="G321" s="10" t="str">
        <f>VLOOKUP(D321,公共课考试安排!C:I,7,0)</f>
        <v>D402</v>
      </c>
      <c r="H321" s="10">
        <f>COUNTIFS(B:B,B321,F:F,F321)</f>
        <v>1</v>
      </c>
      <c r="I321" s="10"/>
      <c r="J321" s="10"/>
      <c r="K321" s="10"/>
    </row>
    <row r="322" ht="27" customHeight="1" spans="1:11">
      <c r="A322" s="9" t="s">
        <v>687</v>
      </c>
      <c r="B322" s="9" t="s">
        <v>692</v>
      </c>
      <c r="C322" s="9" t="s">
        <v>693</v>
      </c>
      <c r="D322" s="9" t="s">
        <v>642</v>
      </c>
      <c r="E322" s="10" t="s">
        <v>892</v>
      </c>
      <c r="F322" s="11" t="str">
        <f>VLOOKUP(D322,公共课考试安排!C:H,6,0)</f>
        <v>2024.09.12（周四）09:00-11:00</v>
      </c>
      <c r="G322" s="10" t="str">
        <f>VLOOKUP(D322,公共课考试安排!C:I,7,0)</f>
        <v>D402</v>
      </c>
      <c r="H322" s="10">
        <f>COUNTIFS(B:B,B322,F:F,F322)</f>
        <v>1</v>
      </c>
      <c r="I322" s="10"/>
      <c r="J322" s="10"/>
      <c r="K322" s="10"/>
    </row>
    <row r="323" ht="27" customHeight="1" spans="1:11">
      <c r="A323" s="9" t="s">
        <v>723</v>
      </c>
      <c r="B323" s="9" t="s">
        <v>724</v>
      </c>
      <c r="C323" s="9" t="s">
        <v>725</v>
      </c>
      <c r="D323" s="9" t="s">
        <v>642</v>
      </c>
      <c r="E323" s="10" t="s">
        <v>892</v>
      </c>
      <c r="F323" s="11" t="str">
        <f>VLOOKUP(D323,公共课考试安排!C:H,6,0)</f>
        <v>2024.09.12（周四）09:00-11:00</v>
      </c>
      <c r="G323" s="10" t="str">
        <f>VLOOKUP(D323,公共课考试安排!C:I,7,0)</f>
        <v>D402</v>
      </c>
      <c r="H323" s="10">
        <f>COUNTIFS(B:B,B323,F:F,F323)</f>
        <v>1</v>
      </c>
      <c r="I323" s="10"/>
      <c r="J323" s="10"/>
      <c r="K323" s="10"/>
    </row>
    <row r="324" ht="27" customHeight="1" spans="1:11">
      <c r="A324" s="9" t="s">
        <v>774</v>
      </c>
      <c r="B324" s="9" t="s">
        <v>777</v>
      </c>
      <c r="C324" s="9" t="s">
        <v>778</v>
      </c>
      <c r="D324" s="9" t="s">
        <v>642</v>
      </c>
      <c r="E324" s="10" t="s">
        <v>892</v>
      </c>
      <c r="F324" s="11" t="str">
        <f>VLOOKUP(D324,公共课考试安排!C:H,6,0)</f>
        <v>2024.09.12（周四）09:00-11:00</v>
      </c>
      <c r="G324" s="10" t="str">
        <f>VLOOKUP(D324,公共课考试安排!C:I,7,0)</f>
        <v>D402</v>
      </c>
      <c r="H324" s="10">
        <f>COUNTIFS(B:B,B324,F:F,F324)</f>
        <v>1</v>
      </c>
      <c r="I324" s="10"/>
      <c r="J324" s="10"/>
      <c r="K324" s="10"/>
    </row>
    <row r="325" ht="27" customHeight="1" spans="1:11">
      <c r="A325" s="9" t="s">
        <v>857</v>
      </c>
      <c r="B325" s="9" t="s">
        <v>865</v>
      </c>
      <c r="C325" s="9" t="s">
        <v>866</v>
      </c>
      <c r="D325" s="9" t="s">
        <v>642</v>
      </c>
      <c r="E325" s="10" t="s">
        <v>892</v>
      </c>
      <c r="F325" s="11" t="str">
        <f>VLOOKUP(D325,公共课考试安排!C:H,6,0)</f>
        <v>2024.09.12（周四）09:00-11:00</v>
      </c>
      <c r="G325" s="10" t="str">
        <f>VLOOKUP(D325,公共课考试安排!C:I,7,0)</f>
        <v>D402</v>
      </c>
      <c r="H325" s="10">
        <f>COUNTIFS(B:B,B325,F:F,F325)</f>
        <v>1</v>
      </c>
      <c r="I325" s="10"/>
      <c r="J325" s="10"/>
      <c r="K325" s="10"/>
    </row>
    <row r="326" ht="27" customHeight="1" spans="1:11">
      <c r="A326" s="9" t="s">
        <v>752</v>
      </c>
      <c r="B326" s="9" t="s">
        <v>753</v>
      </c>
      <c r="C326" s="9" t="s">
        <v>754</v>
      </c>
      <c r="D326" s="9" t="s">
        <v>642</v>
      </c>
      <c r="E326" s="10" t="s">
        <v>892</v>
      </c>
      <c r="F326" s="11" t="str">
        <f>VLOOKUP(D326,公共课考试安排!C:H,6,0)</f>
        <v>2024.09.12（周四）09:00-11:00</v>
      </c>
      <c r="G326" s="10" t="str">
        <f>VLOOKUP(D326,公共课考试安排!C:I,7,0)</f>
        <v>D402</v>
      </c>
      <c r="H326" s="10">
        <f>COUNTIFS(B:B,B326,F:F,F326)</f>
        <v>1</v>
      </c>
      <c r="I326" s="10"/>
      <c r="J326" s="10"/>
      <c r="K326" s="10"/>
    </row>
    <row r="327" ht="27" customHeight="1" spans="1:11">
      <c r="A327" s="9" t="s">
        <v>789</v>
      </c>
      <c r="B327" s="9" t="s">
        <v>792</v>
      </c>
      <c r="C327" s="9" t="s">
        <v>793</v>
      </c>
      <c r="D327" s="9" t="s">
        <v>642</v>
      </c>
      <c r="E327" s="10" t="s">
        <v>892</v>
      </c>
      <c r="F327" s="11" t="str">
        <f>VLOOKUP(D327,公共课考试安排!C:H,6,0)</f>
        <v>2024.09.12（周四）09:00-11:00</v>
      </c>
      <c r="G327" s="10" t="str">
        <f>VLOOKUP(D327,公共课考试安排!C:I,7,0)</f>
        <v>D402</v>
      </c>
      <c r="H327" s="10">
        <f>COUNTIFS(B:B,B327,F:F,F327)</f>
        <v>1</v>
      </c>
      <c r="I327" s="10"/>
      <c r="J327" s="10"/>
      <c r="K327" s="10"/>
    </row>
    <row r="328" ht="27" customHeight="1" spans="1:11">
      <c r="A328" s="9" t="s">
        <v>684</v>
      </c>
      <c r="B328" s="9" t="s">
        <v>685</v>
      </c>
      <c r="C328" s="9" t="s">
        <v>686</v>
      </c>
      <c r="D328" s="9" t="s">
        <v>642</v>
      </c>
      <c r="E328" s="10" t="s">
        <v>892</v>
      </c>
      <c r="F328" s="11" t="str">
        <f>VLOOKUP(D328,公共课考试安排!C:H,6,0)</f>
        <v>2024.09.12（周四）09:00-11:00</v>
      </c>
      <c r="G328" s="10" t="str">
        <f>VLOOKUP(D328,公共课考试安排!C:I,7,0)</f>
        <v>D402</v>
      </c>
      <c r="H328" s="10">
        <f>COUNTIFS(B:B,B328,F:F,F328)</f>
        <v>1</v>
      </c>
      <c r="I328" s="10"/>
      <c r="J328" s="10"/>
      <c r="K328" s="10"/>
    </row>
    <row r="329" ht="27" customHeight="1" spans="1:11">
      <c r="A329" s="9" t="s">
        <v>711</v>
      </c>
      <c r="B329" s="9" t="s">
        <v>714</v>
      </c>
      <c r="C329" s="9" t="s">
        <v>715</v>
      </c>
      <c r="D329" s="9" t="s">
        <v>642</v>
      </c>
      <c r="E329" s="10" t="s">
        <v>892</v>
      </c>
      <c r="F329" s="11" t="str">
        <f>VLOOKUP(D329,公共课考试安排!C:H,6,0)</f>
        <v>2024.09.12（周四）09:00-11:00</v>
      </c>
      <c r="G329" s="10" t="str">
        <f>VLOOKUP(D329,公共课考试安排!C:I,7,0)</f>
        <v>D402</v>
      </c>
      <c r="H329" s="10">
        <f>COUNTIFS(B:B,B329,F:F,F329)</f>
        <v>1</v>
      </c>
      <c r="I329" s="10"/>
      <c r="J329" s="10"/>
      <c r="K329" s="10"/>
    </row>
    <row r="330" ht="27" customHeight="1" spans="1:11">
      <c r="A330" s="9" t="s">
        <v>830</v>
      </c>
      <c r="B330" s="9" t="s">
        <v>831</v>
      </c>
      <c r="C330" s="9" t="s">
        <v>832</v>
      </c>
      <c r="D330" s="9" t="s">
        <v>642</v>
      </c>
      <c r="E330" s="10" t="s">
        <v>892</v>
      </c>
      <c r="F330" s="11" t="str">
        <f>VLOOKUP(D330,公共课考试安排!C:H,6,0)</f>
        <v>2024.09.12（周四）09:00-11:00</v>
      </c>
      <c r="G330" s="10" t="str">
        <f>VLOOKUP(D330,公共课考试安排!C:I,7,0)</f>
        <v>D402</v>
      </c>
      <c r="H330" s="10">
        <f>COUNTIFS(B:B,B330,F:F,F330)</f>
        <v>1</v>
      </c>
      <c r="I330" s="10"/>
      <c r="J330" s="10"/>
      <c r="K330" s="10"/>
    </row>
    <row r="331" ht="27" customHeight="1" spans="1:11">
      <c r="A331" s="9" t="s">
        <v>639</v>
      </c>
      <c r="B331" s="9" t="s">
        <v>640</v>
      </c>
      <c r="C331" s="9" t="s">
        <v>402</v>
      </c>
      <c r="D331" s="9" t="s">
        <v>642</v>
      </c>
      <c r="E331" s="10" t="s">
        <v>892</v>
      </c>
      <c r="F331" s="11" t="str">
        <f>VLOOKUP(D331,公共课考试安排!C:H,6,0)</f>
        <v>2024.09.12（周四）09:00-11:00</v>
      </c>
      <c r="G331" s="10" t="str">
        <f>VLOOKUP(D331,公共课考试安排!C:I,7,0)</f>
        <v>D402</v>
      </c>
      <c r="H331" s="10">
        <f>COUNTIFS(B:B,B331,F:F,F331)</f>
        <v>1</v>
      </c>
      <c r="I331" s="10"/>
      <c r="J331" s="10"/>
      <c r="K331" s="10"/>
    </row>
    <row r="332" ht="27" customHeight="1" spans="1:11">
      <c r="A332" s="9" t="s">
        <v>857</v>
      </c>
      <c r="B332" s="9" t="s">
        <v>858</v>
      </c>
      <c r="C332" s="12" t="s">
        <v>859</v>
      </c>
      <c r="D332" s="9" t="s">
        <v>860</v>
      </c>
      <c r="E332" s="10" t="s">
        <v>892</v>
      </c>
      <c r="F332" s="11" t="str">
        <f>VLOOKUP(D332,公共课考试安排!C:H,6,0)</f>
        <v>2024.09.11（周三）15:20-17:20</v>
      </c>
      <c r="G332" s="10" t="str">
        <f>VLOOKUP(D332,公共课考试安排!C:I,7,0)</f>
        <v>D306</v>
      </c>
      <c r="H332" s="10">
        <f>COUNTIFS(B:B,B332,F:F,F332)</f>
        <v>1</v>
      </c>
      <c r="I332" s="10"/>
      <c r="J332" s="10"/>
      <c r="K332" s="10"/>
    </row>
    <row r="333" ht="27" customHeight="1" spans="1:11">
      <c r="A333" s="9" t="s">
        <v>857</v>
      </c>
      <c r="B333" s="9" t="s">
        <v>858</v>
      </c>
      <c r="C333" s="9" t="s">
        <v>859</v>
      </c>
      <c r="D333" s="9" t="s">
        <v>862</v>
      </c>
      <c r="E333" s="10" t="s">
        <v>892</v>
      </c>
      <c r="F333" s="11" t="str">
        <f>VLOOKUP(D333,公共课考试安排!C:H,6,0)</f>
        <v>2024.09.11（周三）09:00-11:00</v>
      </c>
      <c r="G333" s="10" t="str">
        <f>VLOOKUP(D333,公共课考试安排!C:I,7,0)</f>
        <v>D405</v>
      </c>
      <c r="H333" s="10">
        <f>COUNTIFS(B:B,B333,F:F,F333)</f>
        <v>1</v>
      </c>
      <c r="I333" s="10"/>
      <c r="J333" s="10"/>
      <c r="K333" s="10"/>
    </row>
    <row r="334" ht="27" customHeight="1" spans="1:11">
      <c r="A334" s="9" t="s">
        <v>572</v>
      </c>
      <c r="B334" s="9" t="s">
        <v>575</v>
      </c>
      <c r="C334" s="9" t="s">
        <v>576</v>
      </c>
      <c r="D334" s="9" t="s">
        <v>82</v>
      </c>
      <c r="E334" s="10" t="s">
        <v>892</v>
      </c>
      <c r="F334" s="11" t="str">
        <f>VLOOKUP(D334,公共课考试安排!C:H,6,0)</f>
        <v>2024.09.11（周三）15:20-17:20</v>
      </c>
      <c r="G334" s="10" t="str">
        <f>VLOOKUP(D334,公共课考试安排!C:I,7,0)</f>
        <v>D303</v>
      </c>
      <c r="H334" s="10">
        <f>COUNTIFS(B:B,B334,F:F,F334)</f>
        <v>1</v>
      </c>
      <c r="I334" s="10"/>
      <c r="J334" s="10"/>
      <c r="K334" s="10"/>
    </row>
    <row r="335" ht="27" customHeight="1" spans="1:11">
      <c r="A335" s="9" t="s">
        <v>341</v>
      </c>
      <c r="B335" s="9" t="s">
        <v>344</v>
      </c>
      <c r="C335" s="9" t="s">
        <v>345</v>
      </c>
      <c r="D335" s="9" t="s">
        <v>82</v>
      </c>
      <c r="E335" s="10" t="s">
        <v>892</v>
      </c>
      <c r="F335" s="11" t="str">
        <f>VLOOKUP(D335,公共课考试安排!C:H,6,0)</f>
        <v>2024.09.11（周三）15:20-17:20</v>
      </c>
      <c r="G335" s="10" t="str">
        <f>VLOOKUP(D335,公共课考试安排!C:I,7,0)</f>
        <v>D303</v>
      </c>
      <c r="H335" s="10">
        <f>COUNTIFS(B:B,B335,F:F,F335)</f>
        <v>1</v>
      </c>
      <c r="I335" s="10"/>
      <c r="J335" s="10"/>
      <c r="K335" s="10"/>
    </row>
    <row r="336" ht="27" customHeight="1" spans="1:11">
      <c r="A336" s="9" t="s">
        <v>362</v>
      </c>
      <c r="B336" s="9" t="s">
        <v>377</v>
      </c>
      <c r="C336" s="9" t="s">
        <v>378</v>
      </c>
      <c r="D336" s="9" t="s">
        <v>82</v>
      </c>
      <c r="E336" s="10" t="s">
        <v>892</v>
      </c>
      <c r="F336" s="11" t="str">
        <f>VLOOKUP(D336,公共课考试安排!C:H,6,0)</f>
        <v>2024.09.11（周三）15:20-17:20</v>
      </c>
      <c r="G336" s="10" t="str">
        <f>VLOOKUP(D336,公共课考试安排!C:I,7,0)</f>
        <v>D303</v>
      </c>
      <c r="H336" s="10">
        <f>COUNTIFS(B:B,B336,F:F,F336)</f>
        <v>1</v>
      </c>
      <c r="I336" s="10"/>
      <c r="J336" s="10"/>
      <c r="K336" s="10"/>
    </row>
    <row r="337" ht="27" customHeight="1" spans="1:11">
      <c r="A337" s="9" t="s">
        <v>362</v>
      </c>
      <c r="B337" s="9" t="s">
        <v>365</v>
      </c>
      <c r="C337" s="9" t="s">
        <v>366</v>
      </c>
      <c r="D337" s="9" t="s">
        <v>82</v>
      </c>
      <c r="E337" s="10" t="s">
        <v>892</v>
      </c>
      <c r="F337" s="11" t="str">
        <f>VLOOKUP(D337,公共课考试安排!C:H,6,0)</f>
        <v>2024.09.11（周三）15:20-17:20</v>
      </c>
      <c r="G337" s="10" t="str">
        <f>VLOOKUP(D337,公共课考试安排!C:I,7,0)</f>
        <v>D303</v>
      </c>
      <c r="H337" s="10">
        <f>COUNTIFS(B:B,B337,F:F,F337)</f>
        <v>1</v>
      </c>
      <c r="I337" s="10"/>
      <c r="J337" s="10"/>
      <c r="K337" s="10"/>
    </row>
    <row r="338" ht="27" customHeight="1" spans="1:11">
      <c r="A338" s="9" t="s">
        <v>388</v>
      </c>
      <c r="B338" s="9" t="s">
        <v>389</v>
      </c>
      <c r="C338" s="9" t="s">
        <v>390</v>
      </c>
      <c r="D338" s="9" t="s">
        <v>82</v>
      </c>
      <c r="E338" s="10" t="s">
        <v>892</v>
      </c>
      <c r="F338" s="11" t="str">
        <f>VLOOKUP(D338,公共课考试安排!C:H,6,0)</f>
        <v>2024.09.11（周三）15:20-17:20</v>
      </c>
      <c r="G338" s="10" t="str">
        <f>VLOOKUP(D338,公共课考试安排!C:I,7,0)</f>
        <v>D303</v>
      </c>
      <c r="H338" s="10">
        <f>COUNTIFS(B:B,B338,F:F,F338)</f>
        <v>1</v>
      </c>
      <c r="I338" s="10"/>
      <c r="J338" s="10"/>
      <c r="K338" s="10"/>
    </row>
    <row r="339" ht="27" customHeight="1" spans="1:11">
      <c r="A339" s="9" t="s">
        <v>362</v>
      </c>
      <c r="B339" s="9" t="s">
        <v>373</v>
      </c>
      <c r="C339" s="9" t="s">
        <v>374</v>
      </c>
      <c r="D339" s="9" t="s">
        <v>82</v>
      </c>
      <c r="E339" s="10" t="s">
        <v>892</v>
      </c>
      <c r="F339" s="11" t="str">
        <f>VLOOKUP(D339,公共课考试安排!C:H,6,0)</f>
        <v>2024.09.11（周三）15:20-17:20</v>
      </c>
      <c r="G339" s="10" t="str">
        <f>VLOOKUP(D339,公共课考试安排!C:I,7,0)</f>
        <v>D303</v>
      </c>
      <c r="H339" s="10">
        <f>COUNTIFS(B:B,B339,F:F,F339)</f>
        <v>1</v>
      </c>
      <c r="I339" s="10"/>
      <c r="J339" s="10"/>
      <c r="K339" s="10"/>
    </row>
    <row r="340" ht="27" customHeight="1" spans="1:11">
      <c r="A340" s="9" t="s">
        <v>388</v>
      </c>
      <c r="B340" s="9" t="s">
        <v>397</v>
      </c>
      <c r="C340" s="9" t="s">
        <v>398</v>
      </c>
      <c r="D340" s="9" t="s">
        <v>82</v>
      </c>
      <c r="E340" s="10" t="s">
        <v>892</v>
      </c>
      <c r="F340" s="11" t="str">
        <f>VLOOKUP(D340,公共课考试安排!C:H,6,0)</f>
        <v>2024.09.11（周三）15:20-17:20</v>
      </c>
      <c r="G340" s="10" t="str">
        <f>VLOOKUP(D340,公共课考试安排!C:I,7,0)</f>
        <v>D303</v>
      </c>
      <c r="H340" s="10">
        <f>COUNTIFS(B:B,B340,F:F,F340)</f>
        <v>1</v>
      </c>
      <c r="I340" s="10"/>
      <c r="J340" s="10"/>
      <c r="K340" s="10"/>
    </row>
    <row r="341" ht="27" customHeight="1" spans="1:11">
      <c r="A341" s="9" t="s">
        <v>382</v>
      </c>
      <c r="B341" s="9" t="s">
        <v>385</v>
      </c>
      <c r="C341" s="9" t="s">
        <v>386</v>
      </c>
      <c r="D341" s="9" t="s">
        <v>82</v>
      </c>
      <c r="E341" s="10" t="s">
        <v>892</v>
      </c>
      <c r="F341" s="11" t="str">
        <f>VLOOKUP(D341,公共课考试安排!C:H,6,0)</f>
        <v>2024.09.11（周三）15:20-17:20</v>
      </c>
      <c r="G341" s="10" t="str">
        <f>VLOOKUP(D341,公共课考试安排!C:I,7,0)</f>
        <v>D303</v>
      </c>
      <c r="H341" s="10">
        <f>COUNTIFS(B:B,B341,F:F,F341)</f>
        <v>1</v>
      </c>
      <c r="I341" s="10"/>
      <c r="J341" s="10"/>
      <c r="K341" s="10"/>
    </row>
    <row r="342" ht="27" customHeight="1" spans="1:11">
      <c r="A342" s="9" t="s">
        <v>558</v>
      </c>
      <c r="B342" s="9" t="s">
        <v>559</v>
      </c>
      <c r="C342" s="9" t="s">
        <v>560</v>
      </c>
      <c r="D342" s="9" t="s">
        <v>82</v>
      </c>
      <c r="E342" s="10" t="s">
        <v>892</v>
      </c>
      <c r="F342" s="11" t="str">
        <f>VLOOKUP(D342,公共课考试安排!C:H,6,0)</f>
        <v>2024.09.11（周三）15:20-17:20</v>
      </c>
      <c r="G342" s="10" t="str">
        <f>VLOOKUP(D342,公共课考试安排!C:I,7,0)</f>
        <v>D303</v>
      </c>
      <c r="H342" s="10">
        <f>COUNTIFS(B:B,B342,F:F,F342)</f>
        <v>1</v>
      </c>
      <c r="I342" s="10"/>
      <c r="J342" s="10"/>
      <c r="K342" s="10"/>
    </row>
    <row r="343" ht="27" customHeight="1" spans="1:11">
      <c r="A343" s="9" t="s">
        <v>388</v>
      </c>
      <c r="B343" s="9" t="s">
        <v>391</v>
      </c>
      <c r="C343" s="9" t="s">
        <v>392</v>
      </c>
      <c r="D343" s="9" t="s">
        <v>82</v>
      </c>
      <c r="E343" s="10" t="s">
        <v>892</v>
      </c>
      <c r="F343" s="11" t="str">
        <f>VLOOKUP(D343,公共课考试安排!C:H,6,0)</f>
        <v>2024.09.11（周三）15:20-17:20</v>
      </c>
      <c r="G343" s="10" t="str">
        <f>VLOOKUP(D343,公共课考试安排!C:I,7,0)</f>
        <v>D303</v>
      </c>
      <c r="H343" s="10">
        <f>COUNTIFS(B:B,B343,F:F,F343)</f>
        <v>1</v>
      </c>
      <c r="I343" s="10"/>
      <c r="J343" s="10"/>
      <c r="K343" s="10"/>
    </row>
    <row r="344" ht="27" customHeight="1" spans="1:11">
      <c r="A344" s="9" t="s">
        <v>583</v>
      </c>
      <c r="B344" s="9" t="s">
        <v>590</v>
      </c>
      <c r="C344" s="9" t="s">
        <v>591</v>
      </c>
      <c r="D344" s="9" t="s">
        <v>82</v>
      </c>
      <c r="E344" s="10" t="s">
        <v>892</v>
      </c>
      <c r="F344" s="11" t="str">
        <f>VLOOKUP(D344,公共课考试安排!C:H,6,0)</f>
        <v>2024.09.11（周三）15:20-17:20</v>
      </c>
      <c r="G344" s="10" t="str">
        <f>VLOOKUP(D344,公共课考试安排!C:I,7,0)</f>
        <v>D303</v>
      </c>
      <c r="H344" s="10">
        <f>COUNTIFS(B:B,B344,F:F,F344)</f>
        <v>1</v>
      </c>
      <c r="I344" s="10"/>
      <c r="J344" s="10"/>
      <c r="K344" s="10"/>
    </row>
    <row r="345" ht="27" customHeight="1" spans="1:11">
      <c r="A345" s="9" t="s">
        <v>572</v>
      </c>
      <c r="B345" s="9" t="s">
        <v>573</v>
      </c>
      <c r="C345" s="9" t="s">
        <v>574</v>
      </c>
      <c r="D345" s="9" t="s">
        <v>82</v>
      </c>
      <c r="E345" s="10" t="s">
        <v>892</v>
      </c>
      <c r="F345" s="11" t="str">
        <f>VLOOKUP(D345,公共课考试安排!C:H,6,0)</f>
        <v>2024.09.11（周三）15:20-17:20</v>
      </c>
      <c r="G345" s="10" t="str">
        <f>VLOOKUP(D345,公共课考试安排!C:I,7,0)</f>
        <v>D303</v>
      </c>
      <c r="H345" s="10">
        <f>COUNTIFS(B:B,B345,F:F,F345)</f>
        <v>1</v>
      </c>
      <c r="I345" s="10"/>
      <c r="J345" s="10"/>
      <c r="K345" s="10"/>
    </row>
    <row r="346" ht="27" customHeight="1" spans="1:11">
      <c r="A346" s="9" t="s">
        <v>511</v>
      </c>
      <c r="B346" s="9" t="s">
        <v>514</v>
      </c>
      <c r="C346" s="9" t="s">
        <v>515</v>
      </c>
      <c r="D346" s="9" t="s">
        <v>82</v>
      </c>
      <c r="E346" s="10" t="s">
        <v>892</v>
      </c>
      <c r="F346" s="11" t="str">
        <f>VLOOKUP(D346,公共课考试安排!C:H,6,0)</f>
        <v>2024.09.11（周三）15:20-17:20</v>
      </c>
      <c r="G346" s="10" t="str">
        <f>VLOOKUP(D346,公共课考试安排!C:I,7,0)</f>
        <v>D303</v>
      </c>
      <c r="H346" s="10">
        <f>COUNTIFS(B:B,B346,F:F,F346)</f>
        <v>1</v>
      </c>
      <c r="I346" s="10"/>
      <c r="J346" s="10"/>
      <c r="K346" s="10"/>
    </row>
    <row r="347" ht="27" customHeight="1" spans="1:11">
      <c r="A347" s="9" t="s">
        <v>79</v>
      </c>
      <c r="B347" s="9" t="s">
        <v>80</v>
      </c>
      <c r="C347" s="9" t="s">
        <v>81</v>
      </c>
      <c r="D347" s="9" t="s">
        <v>82</v>
      </c>
      <c r="E347" s="10" t="s">
        <v>892</v>
      </c>
      <c r="F347" s="11" t="str">
        <f>VLOOKUP(D347,公共课考试安排!C:H,6,0)</f>
        <v>2024.09.11（周三）15:20-17:20</v>
      </c>
      <c r="G347" s="10" t="str">
        <f>VLOOKUP(D347,公共课考试安排!C:I,7,0)</f>
        <v>D303</v>
      </c>
      <c r="H347" s="10">
        <f>COUNTIFS(B:B,B347,F:F,F347)</f>
        <v>1</v>
      </c>
      <c r="I347" s="10"/>
      <c r="J347" s="10"/>
      <c r="K347" s="10"/>
    </row>
    <row r="348" ht="27" customHeight="1" spans="1:11">
      <c r="A348" s="9" t="s">
        <v>604</v>
      </c>
      <c r="B348" s="9" t="s">
        <v>624</v>
      </c>
      <c r="C348" s="9" t="s">
        <v>625</v>
      </c>
      <c r="D348" s="9" t="s">
        <v>82</v>
      </c>
      <c r="E348" s="10" t="s">
        <v>892</v>
      </c>
      <c r="F348" s="11" t="str">
        <f>VLOOKUP(D348,公共课考试安排!C:H,6,0)</f>
        <v>2024.09.11（周三）15:20-17:20</v>
      </c>
      <c r="G348" s="10" t="str">
        <f>VLOOKUP(D348,公共课考试安排!C:I,7,0)</f>
        <v>D303</v>
      </c>
      <c r="H348" s="10">
        <f>COUNTIFS(B:B,B348,F:F,F348)</f>
        <v>1</v>
      </c>
      <c r="I348" s="10"/>
      <c r="J348" s="10"/>
      <c r="K348" s="10"/>
    </row>
    <row r="349" ht="27" customHeight="1" spans="1:11">
      <c r="A349" s="9" t="s">
        <v>362</v>
      </c>
      <c r="B349" s="9" t="s">
        <v>367</v>
      </c>
      <c r="C349" s="9" t="s">
        <v>368</v>
      </c>
      <c r="D349" s="9" t="s">
        <v>82</v>
      </c>
      <c r="E349" s="10" t="s">
        <v>892</v>
      </c>
      <c r="F349" s="11" t="str">
        <f>VLOOKUP(D349,公共课考试安排!C:H,6,0)</f>
        <v>2024.09.11（周三）15:20-17:20</v>
      </c>
      <c r="G349" s="10" t="str">
        <f>VLOOKUP(D349,公共课考试安排!C:I,7,0)</f>
        <v>D303</v>
      </c>
      <c r="H349" s="10">
        <f>COUNTIFS(B:B,B349,F:F,F349)</f>
        <v>1</v>
      </c>
      <c r="I349" s="10"/>
      <c r="J349" s="10"/>
      <c r="K349" s="10"/>
    </row>
    <row r="350" ht="27" customHeight="1" spans="1:11">
      <c r="A350" s="9" t="s">
        <v>79</v>
      </c>
      <c r="B350" s="9" t="s">
        <v>85</v>
      </c>
      <c r="C350" s="9" t="s">
        <v>86</v>
      </c>
      <c r="D350" s="9" t="s">
        <v>82</v>
      </c>
      <c r="E350" s="10" t="s">
        <v>892</v>
      </c>
      <c r="F350" s="11" t="str">
        <f>VLOOKUP(D350,公共课考试安排!C:H,6,0)</f>
        <v>2024.09.11（周三）15:20-17:20</v>
      </c>
      <c r="G350" s="10" t="str">
        <f>VLOOKUP(D350,公共课考试安排!C:I,7,0)</f>
        <v>D303</v>
      </c>
      <c r="H350" s="10">
        <f>COUNTIFS(B:B,B350,F:F,F350)</f>
        <v>1</v>
      </c>
      <c r="I350" s="10"/>
      <c r="J350" s="10"/>
      <c r="K350" s="10"/>
    </row>
    <row r="351" ht="27" customHeight="1" spans="1:11">
      <c r="A351" s="9" t="s">
        <v>357</v>
      </c>
      <c r="B351" s="9" t="s">
        <v>358</v>
      </c>
      <c r="C351" s="9" t="s">
        <v>359</v>
      </c>
      <c r="D351" s="9" t="s">
        <v>82</v>
      </c>
      <c r="E351" s="10" t="s">
        <v>892</v>
      </c>
      <c r="F351" s="11" t="str">
        <f>VLOOKUP(D351,公共课考试安排!C:H,6,0)</f>
        <v>2024.09.11（周三）15:20-17:20</v>
      </c>
      <c r="G351" s="10" t="str">
        <f>VLOOKUP(D351,公共课考试安排!C:I,7,0)</f>
        <v>D303</v>
      </c>
      <c r="H351" s="10">
        <f>COUNTIFS(B:B,B351,F:F,F351)</f>
        <v>1</v>
      </c>
      <c r="I351" s="10"/>
      <c r="J351" s="10"/>
      <c r="K351" s="10"/>
    </row>
    <row r="352" ht="27" customHeight="1" spans="1:11">
      <c r="A352" s="9" t="s">
        <v>491</v>
      </c>
      <c r="B352" s="9" t="s">
        <v>492</v>
      </c>
      <c r="C352" s="9" t="s">
        <v>493</v>
      </c>
      <c r="D352" s="9" t="s">
        <v>82</v>
      </c>
      <c r="E352" s="10" t="s">
        <v>892</v>
      </c>
      <c r="F352" s="11" t="str">
        <f>VLOOKUP(D352,公共课考试安排!C:H,6,0)</f>
        <v>2024.09.11（周三）15:20-17:20</v>
      </c>
      <c r="G352" s="10" t="str">
        <f>VLOOKUP(D352,公共课考试安排!C:I,7,0)</f>
        <v>D303</v>
      </c>
      <c r="H352" s="10">
        <f>COUNTIFS(B:B,B352,F:F,F352)</f>
        <v>1</v>
      </c>
      <c r="I352" s="10"/>
      <c r="J352" s="10"/>
      <c r="K352" s="10"/>
    </row>
    <row r="353" ht="27" customHeight="1" spans="1:11">
      <c r="A353" s="9" t="s">
        <v>613</v>
      </c>
      <c r="B353" s="9" t="s">
        <v>614</v>
      </c>
      <c r="C353" s="9" t="s">
        <v>615</v>
      </c>
      <c r="D353" s="9" t="s">
        <v>82</v>
      </c>
      <c r="E353" s="10" t="s">
        <v>892</v>
      </c>
      <c r="F353" s="11" t="str">
        <f>VLOOKUP(D353,公共课考试安排!C:H,6,0)</f>
        <v>2024.09.11（周三）15:20-17:20</v>
      </c>
      <c r="G353" s="10" t="str">
        <f>VLOOKUP(D353,公共课考试安排!C:I,7,0)</f>
        <v>D303</v>
      </c>
      <c r="H353" s="10">
        <f>COUNTIFS(B:B,B353,F:F,F353)</f>
        <v>1</v>
      </c>
      <c r="I353" s="10"/>
      <c r="J353" s="10"/>
      <c r="K353" s="10"/>
    </row>
    <row r="354" ht="27" customHeight="1" spans="1:11">
      <c r="A354" s="9" t="s">
        <v>114</v>
      </c>
      <c r="B354" s="9" t="s">
        <v>115</v>
      </c>
      <c r="C354" s="9" t="s">
        <v>116</v>
      </c>
      <c r="D354" s="9" t="s">
        <v>82</v>
      </c>
      <c r="E354" s="10" t="s">
        <v>892</v>
      </c>
      <c r="F354" s="11" t="str">
        <f>VLOOKUP(D354,公共课考试安排!C:H,6,0)</f>
        <v>2024.09.11（周三）15:20-17:20</v>
      </c>
      <c r="G354" s="10" t="str">
        <f>VLOOKUP(D354,公共课考试安排!C:I,7,0)</f>
        <v>D303</v>
      </c>
      <c r="H354" s="10">
        <f>COUNTIFS(B:B,B354,F:F,F354)</f>
        <v>1</v>
      </c>
      <c r="I354" s="10"/>
      <c r="J354" s="10"/>
      <c r="K354" s="10"/>
    </row>
    <row r="355" ht="27" customHeight="1" spans="1:11">
      <c r="A355" s="9" t="s">
        <v>141</v>
      </c>
      <c r="B355" s="9" t="s">
        <v>146</v>
      </c>
      <c r="C355" s="9" t="s">
        <v>147</v>
      </c>
      <c r="D355" s="9" t="s">
        <v>144</v>
      </c>
      <c r="E355" s="10" t="s">
        <v>892</v>
      </c>
      <c r="F355" s="11" t="str">
        <f>VLOOKUP(D355,公共课考试安排!C:H,6,0)</f>
        <v>2024.09.11（周三）15:20-17:20</v>
      </c>
      <c r="G355" s="10" t="str">
        <f>VLOOKUP(D355,公共课考试安排!C:I,7,0)</f>
        <v>D304</v>
      </c>
      <c r="H355" s="10">
        <f>COUNTIFS(B:B,B355,F:F,F355)</f>
        <v>1</v>
      </c>
      <c r="I355" s="10"/>
      <c r="J355" s="10"/>
      <c r="K355" s="10"/>
    </row>
    <row r="356" ht="27" customHeight="1" spans="1:11">
      <c r="A356" s="9" t="s">
        <v>472</v>
      </c>
      <c r="B356" s="9" t="s">
        <v>473</v>
      </c>
      <c r="C356" s="9" t="s">
        <v>474</v>
      </c>
      <c r="D356" s="9" t="s">
        <v>144</v>
      </c>
      <c r="E356" s="10" t="s">
        <v>892</v>
      </c>
      <c r="F356" s="11" t="str">
        <f>VLOOKUP(D356,公共课考试安排!C:H,6,0)</f>
        <v>2024.09.11（周三）15:20-17:20</v>
      </c>
      <c r="G356" s="10" t="str">
        <f>VLOOKUP(D356,公共课考试安排!C:I,7,0)</f>
        <v>D304</v>
      </c>
      <c r="H356" s="10">
        <f>COUNTIFS(B:B,B356,F:F,F356)</f>
        <v>1</v>
      </c>
      <c r="I356" s="10"/>
      <c r="J356" s="10"/>
      <c r="K356" s="10"/>
    </row>
    <row r="357" ht="27" customHeight="1" spans="1:11">
      <c r="A357" s="9" t="s">
        <v>290</v>
      </c>
      <c r="B357" s="9" t="s">
        <v>298</v>
      </c>
      <c r="C357" s="9" t="s">
        <v>299</v>
      </c>
      <c r="D357" s="9" t="s">
        <v>144</v>
      </c>
      <c r="E357" s="10" t="s">
        <v>892</v>
      </c>
      <c r="F357" s="11" t="str">
        <f>VLOOKUP(D357,公共课考试安排!C:H,6,0)</f>
        <v>2024.09.11（周三）15:20-17:20</v>
      </c>
      <c r="G357" s="10" t="str">
        <f>VLOOKUP(D357,公共课考试安排!C:I,7,0)</f>
        <v>D304</v>
      </c>
      <c r="H357" s="10">
        <f>COUNTIFS(B:B,B357,F:F,F357)</f>
        <v>1</v>
      </c>
      <c r="I357" s="10"/>
      <c r="J357" s="10"/>
      <c r="K357" s="10"/>
    </row>
    <row r="358" ht="27" customHeight="1" spans="1:11">
      <c r="A358" s="9" t="s">
        <v>442</v>
      </c>
      <c r="B358" s="9" t="s">
        <v>451</v>
      </c>
      <c r="C358" s="9" t="s">
        <v>452</v>
      </c>
      <c r="D358" s="9" t="s">
        <v>144</v>
      </c>
      <c r="E358" s="10" t="s">
        <v>892</v>
      </c>
      <c r="F358" s="11" t="str">
        <f>VLOOKUP(D358,公共课考试安排!C:H,6,0)</f>
        <v>2024.09.11（周三）15:20-17:20</v>
      </c>
      <c r="G358" s="10" t="str">
        <f>VLOOKUP(D358,公共课考试安排!C:I,7,0)</f>
        <v>D304</v>
      </c>
      <c r="H358" s="10">
        <f>COUNTIFS(B:B,B358,F:F,F358)</f>
        <v>1</v>
      </c>
      <c r="I358" s="10"/>
      <c r="J358" s="10"/>
      <c r="K358" s="10"/>
    </row>
    <row r="359" ht="27" customHeight="1" spans="1:11">
      <c r="A359" s="9" t="s">
        <v>309</v>
      </c>
      <c r="B359" s="9" t="s">
        <v>316</v>
      </c>
      <c r="C359" s="9" t="s">
        <v>317</v>
      </c>
      <c r="D359" s="9" t="s">
        <v>144</v>
      </c>
      <c r="E359" s="10" t="s">
        <v>892</v>
      </c>
      <c r="F359" s="11" t="str">
        <f>VLOOKUP(D359,公共课考试安排!C:H,6,0)</f>
        <v>2024.09.11（周三）15:20-17:20</v>
      </c>
      <c r="G359" s="10" t="str">
        <f>VLOOKUP(D359,公共课考试安排!C:I,7,0)</f>
        <v>D304</v>
      </c>
      <c r="H359" s="10">
        <f>COUNTIFS(B:B,B359,F:F,F359)</f>
        <v>1</v>
      </c>
      <c r="I359" s="10"/>
      <c r="J359" s="10"/>
      <c r="K359" s="10"/>
    </row>
    <row r="360" ht="27" customHeight="1" spans="1:11">
      <c r="A360" s="9" t="s">
        <v>309</v>
      </c>
      <c r="B360" s="9" t="s">
        <v>312</v>
      </c>
      <c r="C360" s="9" t="s">
        <v>313</v>
      </c>
      <c r="D360" s="9" t="s">
        <v>144</v>
      </c>
      <c r="E360" s="10" t="s">
        <v>892</v>
      </c>
      <c r="F360" s="11" t="str">
        <f>VLOOKUP(D360,公共课考试安排!C:H,6,0)</f>
        <v>2024.09.11（周三）15:20-17:20</v>
      </c>
      <c r="G360" s="10" t="str">
        <f>VLOOKUP(D360,公共课考试安排!C:I,7,0)</f>
        <v>D304</v>
      </c>
      <c r="H360" s="10">
        <f>COUNTIFS(B:B,B360,F:F,F360)</f>
        <v>1</v>
      </c>
      <c r="I360" s="10"/>
      <c r="J360" s="10"/>
      <c r="K360" s="10"/>
    </row>
    <row r="361" ht="27" customHeight="1" spans="1:11">
      <c r="A361" s="9" t="s">
        <v>157</v>
      </c>
      <c r="B361" s="9" t="s">
        <v>158</v>
      </c>
      <c r="C361" s="9" t="s">
        <v>159</v>
      </c>
      <c r="D361" s="9" t="s">
        <v>144</v>
      </c>
      <c r="E361" s="10" t="s">
        <v>892</v>
      </c>
      <c r="F361" s="11" t="str">
        <f>VLOOKUP(D361,公共课考试安排!C:H,6,0)</f>
        <v>2024.09.11（周三）15:20-17:20</v>
      </c>
      <c r="G361" s="10" t="str">
        <f>VLOOKUP(D361,公共课考试安排!C:I,7,0)</f>
        <v>D304</v>
      </c>
      <c r="H361" s="10">
        <f>COUNTIFS(B:B,B361,F:F,F361)</f>
        <v>1</v>
      </c>
      <c r="I361" s="10"/>
      <c r="J361" s="10"/>
      <c r="K361" s="10"/>
    </row>
    <row r="362" ht="27" customHeight="1" spans="1:11">
      <c r="A362" s="9" t="s">
        <v>453</v>
      </c>
      <c r="B362" s="9" t="s">
        <v>456</v>
      </c>
      <c r="C362" s="9" t="s">
        <v>457</v>
      </c>
      <c r="D362" s="9" t="s">
        <v>144</v>
      </c>
      <c r="E362" s="10" t="s">
        <v>892</v>
      </c>
      <c r="F362" s="11" t="str">
        <f>VLOOKUP(D362,公共课考试安排!C:H,6,0)</f>
        <v>2024.09.11（周三）15:20-17:20</v>
      </c>
      <c r="G362" s="10" t="str">
        <f>VLOOKUP(D362,公共课考试安排!C:I,7,0)</f>
        <v>D304</v>
      </c>
      <c r="H362" s="10">
        <f>COUNTIFS(B:B,B362,F:F,F362)</f>
        <v>1</v>
      </c>
      <c r="I362" s="10"/>
      <c r="J362" s="10"/>
      <c r="K362" s="10"/>
    </row>
    <row r="363" ht="27" customHeight="1" spans="1:11">
      <c r="A363" s="9" t="s">
        <v>16</v>
      </c>
      <c r="B363" s="9" t="s">
        <v>264</v>
      </c>
      <c r="C363" s="9" t="s">
        <v>265</v>
      </c>
      <c r="D363" s="9" t="s">
        <v>144</v>
      </c>
      <c r="E363" s="10" t="s">
        <v>892</v>
      </c>
      <c r="F363" s="11" t="str">
        <f>VLOOKUP(D363,公共课考试安排!C:H,6,0)</f>
        <v>2024.09.11（周三）15:20-17:20</v>
      </c>
      <c r="G363" s="10" t="str">
        <f>VLOOKUP(D363,公共课考试安排!C:I,7,0)</f>
        <v>D304</v>
      </c>
      <c r="H363" s="10">
        <f>COUNTIFS(B:B,B363,F:F,F363)</f>
        <v>1</v>
      </c>
      <c r="I363" s="10"/>
      <c r="J363" s="10"/>
      <c r="K363" s="10"/>
    </row>
    <row r="364" ht="27" customHeight="1" spans="1:11">
      <c r="A364" s="9" t="s">
        <v>290</v>
      </c>
      <c r="B364" s="9" t="s">
        <v>294</v>
      </c>
      <c r="C364" s="9" t="s">
        <v>295</v>
      </c>
      <c r="D364" s="9" t="s">
        <v>144</v>
      </c>
      <c r="E364" s="10" t="s">
        <v>892</v>
      </c>
      <c r="F364" s="11" t="str">
        <f>VLOOKUP(D364,公共课考试安排!C:H,6,0)</f>
        <v>2024.09.11（周三）15:20-17:20</v>
      </c>
      <c r="G364" s="10" t="str">
        <f>VLOOKUP(D364,公共课考试安排!C:I,7,0)</f>
        <v>D304</v>
      </c>
      <c r="H364" s="10">
        <f>COUNTIFS(B:B,B364,F:F,F364)</f>
        <v>1</v>
      </c>
      <c r="I364" s="10"/>
      <c r="J364" s="10"/>
      <c r="K364" s="10"/>
    </row>
    <row r="365" ht="27" customHeight="1" spans="1:11">
      <c r="A365" s="9" t="s">
        <v>290</v>
      </c>
      <c r="B365" s="9" t="s">
        <v>302</v>
      </c>
      <c r="C365" s="9" t="s">
        <v>303</v>
      </c>
      <c r="D365" s="9" t="s">
        <v>144</v>
      </c>
      <c r="E365" s="10" t="s">
        <v>892</v>
      </c>
      <c r="F365" s="11" t="str">
        <f>VLOOKUP(D365,公共课考试安排!C:H,6,0)</f>
        <v>2024.09.11（周三）15:20-17:20</v>
      </c>
      <c r="G365" s="10" t="str">
        <f>VLOOKUP(D365,公共课考试安排!C:I,7,0)</f>
        <v>D304</v>
      </c>
      <c r="H365" s="10">
        <f>COUNTIFS(B:B,B365,F:F,F365)</f>
        <v>1</v>
      </c>
      <c r="I365" s="10"/>
      <c r="J365" s="10"/>
      <c r="K365" s="10"/>
    </row>
    <row r="366" ht="27" customHeight="1" spans="1:11">
      <c r="A366" s="9" t="s">
        <v>141</v>
      </c>
      <c r="B366" s="9" t="s">
        <v>142</v>
      </c>
      <c r="C366" s="9" t="s">
        <v>143</v>
      </c>
      <c r="D366" s="9" t="s">
        <v>144</v>
      </c>
      <c r="E366" s="10" t="s">
        <v>892</v>
      </c>
      <c r="F366" s="11" t="str">
        <f>VLOOKUP(D366,公共课考试安排!C:H,6,0)</f>
        <v>2024.09.11（周三）15:20-17:20</v>
      </c>
      <c r="G366" s="10" t="str">
        <f>VLOOKUP(D366,公共课考试安排!C:I,7,0)</f>
        <v>D304</v>
      </c>
      <c r="H366" s="10">
        <f>COUNTIFS(B:B,B366,F:F,F366)</f>
        <v>1</v>
      </c>
      <c r="I366" s="10"/>
      <c r="J366" s="10"/>
      <c r="K366" s="10"/>
    </row>
    <row r="367" ht="27" customHeight="1" spans="1:11">
      <c r="A367" s="9" t="s">
        <v>309</v>
      </c>
      <c r="B367" s="9" t="s">
        <v>318</v>
      </c>
      <c r="C367" s="9" t="s">
        <v>319</v>
      </c>
      <c r="D367" s="9" t="s">
        <v>144</v>
      </c>
      <c r="E367" s="10" t="s">
        <v>892</v>
      </c>
      <c r="F367" s="11" t="str">
        <f>VLOOKUP(D367,公共课考试安排!C:H,6,0)</f>
        <v>2024.09.11（周三）15:20-17:20</v>
      </c>
      <c r="G367" s="10" t="str">
        <f>VLOOKUP(D367,公共课考试安排!C:I,7,0)</f>
        <v>D304</v>
      </c>
      <c r="H367" s="10">
        <f>COUNTIFS(B:B,B367,F:F,F367)</f>
        <v>1</v>
      </c>
      <c r="I367" s="10"/>
      <c r="J367" s="10"/>
      <c r="K367" s="10"/>
    </row>
    <row r="368" ht="27" customHeight="1" spans="1:11">
      <c r="A368" s="9" t="s">
        <v>290</v>
      </c>
      <c r="B368" s="9" t="s">
        <v>296</v>
      </c>
      <c r="C368" s="9" t="s">
        <v>297</v>
      </c>
      <c r="D368" s="9" t="s">
        <v>144</v>
      </c>
      <c r="E368" s="10" t="s">
        <v>892</v>
      </c>
      <c r="F368" s="11" t="str">
        <f>VLOOKUP(D368,公共课考试安排!C:H,6,0)</f>
        <v>2024.09.11（周三）15:20-17:20</v>
      </c>
      <c r="G368" s="10" t="str">
        <f>VLOOKUP(D368,公共课考试安排!C:I,7,0)</f>
        <v>D304</v>
      </c>
      <c r="H368" s="10">
        <f>COUNTIFS(B:B,B368,F:F,F368)</f>
        <v>1</v>
      </c>
      <c r="I368" s="10"/>
      <c r="J368" s="10"/>
      <c r="K368" s="10"/>
    </row>
    <row r="369" ht="27" customHeight="1" spans="1:11">
      <c r="A369" s="9" t="s">
        <v>266</v>
      </c>
      <c r="B369" s="9" t="s">
        <v>271</v>
      </c>
      <c r="C369" s="9" t="s">
        <v>272</v>
      </c>
      <c r="D369" s="9" t="s">
        <v>144</v>
      </c>
      <c r="E369" s="10" t="s">
        <v>892</v>
      </c>
      <c r="F369" s="11" t="str">
        <f>VLOOKUP(D369,公共课考试安排!C:H,6,0)</f>
        <v>2024.09.11（周三）15:20-17:20</v>
      </c>
      <c r="G369" s="10" t="str">
        <f>VLOOKUP(D369,公共课考试安排!C:I,7,0)</f>
        <v>D304</v>
      </c>
      <c r="H369" s="10">
        <f>COUNTIFS(B:B,B369,F:F,F369)</f>
        <v>1</v>
      </c>
      <c r="I369" s="10"/>
      <c r="J369" s="10"/>
      <c r="K369" s="10"/>
    </row>
    <row r="370" ht="27" customHeight="1" spans="1:11">
      <c r="A370" s="9" t="s">
        <v>290</v>
      </c>
      <c r="B370" s="9" t="s">
        <v>300</v>
      </c>
      <c r="C370" s="9" t="s">
        <v>301</v>
      </c>
      <c r="D370" s="9" t="s">
        <v>144</v>
      </c>
      <c r="E370" s="10" t="s">
        <v>892</v>
      </c>
      <c r="F370" s="11" t="str">
        <f>VLOOKUP(D370,公共课考试安排!C:H,6,0)</f>
        <v>2024.09.11（周三）15:20-17:20</v>
      </c>
      <c r="G370" s="10" t="str">
        <f>VLOOKUP(D370,公共课考试安排!C:I,7,0)</f>
        <v>D304</v>
      </c>
      <c r="H370" s="10">
        <f>COUNTIFS(B:B,B370,F:F,F370)</f>
        <v>1</v>
      </c>
      <c r="I370" s="10"/>
      <c r="J370" s="10"/>
      <c r="K370" s="10"/>
    </row>
    <row r="371" ht="27" customHeight="1" spans="1:11">
      <c r="A371" s="9" t="s">
        <v>309</v>
      </c>
      <c r="B371" s="9" t="s">
        <v>310</v>
      </c>
      <c r="C371" s="9" t="s">
        <v>311</v>
      </c>
      <c r="D371" s="9" t="s">
        <v>144</v>
      </c>
      <c r="E371" s="10" t="s">
        <v>892</v>
      </c>
      <c r="F371" s="11" t="str">
        <f>VLOOKUP(D371,公共课考试安排!C:H,6,0)</f>
        <v>2024.09.11（周三）15:20-17:20</v>
      </c>
      <c r="G371" s="10" t="str">
        <f>VLOOKUP(D371,公共课考试安排!C:I,7,0)</f>
        <v>D304</v>
      </c>
      <c r="H371" s="10">
        <f>COUNTIFS(B:B,B371,F:F,F371)</f>
        <v>1</v>
      </c>
      <c r="I371" s="10"/>
      <c r="J371" s="10"/>
      <c r="K371" s="10"/>
    </row>
    <row r="372" ht="27" customHeight="1" spans="1:11">
      <c r="A372" s="9" t="s">
        <v>161</v>
      </c>
      <c r="B372" s="9" t="s">
        <v>162</v>
      </c>
      <c r="C372" s="9" t="s">
        <v>163</v>
      </c>
      <c r="D372" s="9" t="s">
        <v>144</v>
      </c>
      <c r="E372" s="10" t="s">
        <v>892</v>
      </c>
      <c r="F372" s="11" t="str">
        <f>VLOOKUP(D372,公共课考试安排!C:H,6,0)</f>
        <v>2024.09.11（周三）15:20-17:20</v>
      </c>
      <c r="G372" s="10" t="str">
        <f>VLOOKUP(D372,公共课考试安排!C:I,7,0)</f>
        <v>D304</v>
      </c>
      <c r="H372" s="10">
        <f>COUNTIFS(B:B,B372,F:F,F372)</f>
        <v>1</v>
      </c>
      <c r="I372" s="10"/>
      <c r="J372" s="10"/>
      <c r="K372" s="10"/>
    </row>
    <row r="373" ht="27" customHeight="1" spans="1:11">
      <c r="A373" s="9" t="s">
        <v>572</v>
      </c>
      <c r="B373" s="9" t="s">
        <v>575</v>
      </c>
      <c r="C373" s="9" t="s">
        <v>576</v>
      </c>
      <c r="D373" s="9" t="s">
        <v>61</v>
      </c>
      <c r="E373" s="10" t="s">
        <v>892</v>
      </c>
      <c r="F373" s="11" t="str">
        <f>VLOOKUP(D373,公共课考试安排!C:H,6,0)</f>
        <v>2024.09.11（周三）09:00-11:00</v>
      </c>
      <c r="G373" s="10" t="str">
        <f>VLOOKUP(D373,公共课考试安排!C:I,7,0)</f>
        <v>D402</v>
      </c>
      <c r="H373" s="10">
        <f>COUNTIFS(B:B,B373,F:F,F373)</f>
        <v>1</v>
      </c>
      <c r="I373" s="10"/>
      <c r="J373" s="10"/>
      <c r="K373" s="10"/>
    </row>
    <row r="374" ht="27" customHeight="1" spans="1:11">
      <c r="A374" s="9" t="s">
        <v>58</v>
      </c>
      <c r="B374" s="9" t="s">
        <v>59</v>
      </c>
      <c r="C374" s="9" t="s">
        <v>60</v>
      </c>
      <c r="D374" s="9" t="s">
        <v>61</v>
      </c>
      <c r="E374" s="10" t="s">
        <v>892</v>
      </c>
      <c r="F374" s="11" t="str">
        <f>VLOOKUP(D374,公共课考试安排!C:H,6,0)</f>
        <v>2024.09.11（周三）09:00-11:00</v>
      </c>
      <c r="G374" s="10" t="str">
        <f>VLOOKUP(D374,公共课考试安排!C:I,7,0)</f>
        <v>D402</v>
      </c>
      <c r="H374" s="10">
        <f>COUNTIFS(B:B,B374,F:F,F374)</f>
        <v>1</v>
      </c>
      <c r="I374" s="10"/>
      <c r="J374" s="10"/>
      <c r="K374" s="10"/>
    </row>
    <row r="375" ht="27" customHeight="1" spans="1:11">
      <c r="A375" s="9" t="s">
        <v>485</v>
      </c>
      <c r="B375" s="9" t="s">
        <v>486</v>
      </c>
      <c r="C375" s="9" t="s">
        <v>487</v>
      </c>
      <c r="D375" s="9" t="s">
        <v>61</v>
      </c>
      <c r="E375" s="10" t="s">
        <v>892</v>
      </c>
      <c r="F375" s="11" t="str">
        <f>VLOOKUP(D375,公共课考试安排!C:H,6,0)</f>
        <v>2024.09.11（周三）09:00-11:00</v>
      </c>
      <c r="G375" s="10" t="str">
        <f>VLOOKUP(D375,公共课考试安排!C:I,7,0)</f>
        <v>D402</v>
      </c>
      <c r="H375" s="10">
        <f>COUNTIFS(B:B,B375,F:F,F375)</f>
        <v>1</v>
      </c>
      <c r="I375" s="10"/>
      <c r="J375" s="10"/>
      <c r="K375" s="10"/>
    </row>
    <row r="376" ht="27" customHeight="1" spans="1:11">
      <c r="A376" s="9" t="s">
        <v>382</v>
      </c>
      <c r="B376" s="9" t="s">
        <v>383</v>
      </c>
      <c r="C376" s="9" t="s">
        <v>384</v>
      </c>
      <c r="D376" s="9" t="s">
        <v>61</v>
      </c>
      <c r="E376" s="10" t="s">
        <v>892</v>
      </c>
      <c r="F376" s="11" t="str">
        <f>VLOOKUP(D376,公共课考试安排!C:H,6,0)</f>
        <v>2024.09.11（周三）09:00-11:00</v>
      </c>
      <c r="G376" s="10" t="str">
        <f>VLOOKUP(D376,公共课考试安排!C:I,7,0)</f>
        <v>D402</v>
      </c>
      <c r="H376" s="10">
        <f>COUNTIFS(B:B,B376,F:F,F376)</f>
        <v>1</v>
      </c>
      <c r="I376" s="10"/>
      <c r="J376" s="10"/>
      <c r="K376" s="10"/>
    </row>
    <row r="377" ht="27" customHeight="1" spans="1:11">
      <c r="A377" s="9" t="s">
        <v>341</v>
      </c>
      <c r="B377" s="9" t="s">
        <v>346</v>
      </c>
      <c r="C377" s="9" t="s">
        <v>347</v>
      </c>
      <c r="D377" s="9" t="s">
        <v>61</v>
      </c>
      <c r="E377" s="10" t="s">
        <v>892</v>
      </c>
      <c r="F377" s="11" t="str">
        <f>VLOOKUP(D377,公共课考试安排!C:H,6,0)</f>
        <v>2024.09.11（周三）09:00-11:00</v>
      </c>
      <c r="G377" s="10" t="str">
        <f>VLOOKUP(D377,公共课考试安排!C:I,7,0)</f>
        <v>D402</v>
      </c>
      <c r="H377" s="10">
        <f>COUNTIFS(B:B,B377,F:F,F377)</f>
        <v>1</v>
      </c>
      <c r="I377" s="10"/>
      <c r="J377" s="10"/>
      <c r="K377" s="10"/>
    </row>
    <row r="378" ht="27" customHeight="1" spans="1:11">
      <c r="A378" s="9" t="s">
        <v>341</v>
      </c>
      <c r="B378" s="9" t="s">
        <v>342</v>
      </c>
      <c r="C378" s="9" t="s">
        <v>343</v>
      </c>
      <c r="D378" s="9" t="s">
        <v>61</v>
      </c>
      <c r="E378" s="10" t="s">
        <v>892</v>
      </c>
      <c r="F378" s="11" t="str">
        <f>VLOOKUP(D378,公共课考试安排!C:H,6,0)</f>
        <v>2024.09.11（周三）09:00-11:00</v>
      </c>
      <c r="G378" s="10" t="str">
        <f>VLOOKUP(D378,公共课考试安排!C:I,7,0)</f>
        <v>D402</v>
      </c>
      <c r="H378" s="10">
        <f>COUNTIFS(B:B,B378,F:F,F378)</f>
        <v>1</v>
      </c>
      <c r="I378" s="10"/>
      <c r="J378" s="10"/>
      <c r="K378" s="10"/>
    </row>
    <row r="379" ht="27" customHeight="1" spans="1:11">
      <c r="A379" s="9" t="s">
        <v>529</v>
      </c>
      <c r="B379" s="9" t="s">
        <v>530</v>
      </c>
      <c r="C379" s="9" t="s">
        <v>531</v>
      </c>
      <c r="D379" s="9" t="s">
        <v>61</v>
      </c>
      <c r="E379" s="10" t="s">
        <v>892</v>
      </c>
      <c r="F379" s="11" t="str">
        <f>VLOOKUP(D379,公共课考试安排!C:H,6,0)</f>
        <v>2024.09.11（周三）09:00-11:00</v>
      </c>
      <c r="G379" s="10" t="str">
        <f>VLOOKUP(D379,公共课考试安排!C:I,7,0)</f>
        <v>D402</v>
      </c>
      <c r="H379" s="10">
        <f>COUNTIFS(B:B,B379,F:F,F379)</f>
        <v>1</v>
      </c>
      <c r="I379" s="10"/>
      <c r="J379" s="10"/>
      <c r="K379" s="10"/>
    </row>
    <row r="380" ht="27" customHeight="1" spans="1:11">
      <c r="A380" s="9" t="s">
        <v>362</v>
      </c>
      <c r="B380" s="9" t="s">
        <v>377</v>
      </c>
      <c r="C380" s="9" t="s">
        <v>378</v>
      </c>
      <c r="D380" s="9" t="s">
        <v>61</v>
      </c>
      <c r="E380" s="10" t="s">
        <v>892</v>
      </c>
      <c r="F380" s="11" t="str">
        <f>VLOOKUP(D380,公共课考试安排!C:H,6,0)</f>
        <v>2024.09.11（周三）09:00-11:00</v>
      </c>
      <c r="G380" s="10" t="str">
        <f>VLOOKUP(D380,公共课考试安排!C:I,7,0)</f>
        <v>D402</v>
      </c>
      <c r="H380" s="10">
        <f>COUNTIFS(B:B,B380,F:F,F380)</f>
        <v>1</v>
      </c>
      <c r="I380" s="10"/>
      <c r="J380" s="10"/>
      <c r="K380" s="10"/>
    </row>
    <row r="381" ht="27" customHeight="1" spans="1:11">
      <c r="A381" s="9" t="s">
        <v>362</v>
      </c>
      <c r="B381" s="9" t="s">
        <v>365</v>
      </c>
      <c r="C381" s="9" t="s">
        <v>366</v>
      </c>
      <c r="D381" s="9" t="s">
        <v>61</v>
      </c>
      <c r="E381" s="10" t="s">
        <v>892</v>
      </c>
      <c r="F381" s="11" t="str">
        <f>VLOOKUP(D381,公共课考试安排!C:H,6,0)</f>
        <v>2024.09.11（周三）09:00-11:00</v>
      </c>
      <c r="G381" s="10" t="str">
        <f>VLOOKUP(D381,公共课考试安排!C:I,7,0)</f>
        <v>D402</v>
      </c>
      <c r="H381" s="10">
        <f>COUNTIFS(B:B,B381,F:F,F381)</f>
        <v>1</v>
      </c>
      <c r="I381" s="10"/>
      <c r="J381" s="10"/>
      <c r="K381" s="10"/>
    </row>
    <row r="382" ht="27" customHeight="1" spans="1:11">
      <c r="A382" s="9" t="s">
        <v>532</v>
      </c>
      <c r="B382" s="9" t="s">
        <v>533</v>
      </c>
      <c r="C382" s="9" t="s">
        <v>534</v>
      </c>
      <c r="D382" s="9" t="s">
        <v>61</v>
      </c>
      <c r="E382" s="10" t="s">
        <v>892</v>
      </c>
      <c r="F382" s="11" t="str">
        <f>VLOOKUP(D382,公共课考试安排!C:H,6,0)</f>
        <v>2024.09.11（周三）09:00-11:00</v>
      </c>
      <c r="G382" s="10" t="str">
        <f>VLOOKUP(D382,公共课考试安排!C:I,7,0)</f>
        <v>D402</v>
      </c>
      <c r="H382" s="10">
        <f>COUNTIFS(B:B,B382,F:F,F382)</f>
        <v>1</v>
      </c>
      <c r="I382" s="10"/>
      <c r="J382" s="10"/>
      <c r="K382" s="10"/>
    </row>
    <row r="383" ht="27" customHeight="1" spans="1:11">
      <c r="A383" s="9" t="s">
        <v>558</v>
      </c>
      <c r="B383" s="9" t="s">
        <v>561</v>
      </c>
      <c r="C383" s="9" t="s">
        <v>562</v>
      </c>
      <c r="D383" s="9" t="s">
        <v>61</v>
      </c>
      <c r="E383" s="10" t="s">
        <v>892</v>
      </c>
      <c r="F383" s="11" t="str">
        <f>VLOOKUP(D383,公共课考试安排!C:H,6,0)</f>
        <v>2024.09.11（周三）09:00-11:00</v>
      </c>
      <c r="G383" s="10" t="str">
        <f>VLOOKUP(D383,公共课考试安排!C:I,7,0)</f>
        <v>D402</v>
      </c>
      <c r="H383" s="10">
        <f>COUNTIFS(B:B,B383,F:F,F383)</f>
        <v>1</v>
      </c>
      <c r="I383" s="10"/>
      <c r="J383" s="10"/>
      <c r="K383" s="10"/>
    </row>
    <row r="384" ht="27" customHeight="1" spans="1:11">
      <c r="A384" s="9" t="s">
        <v>388</v>
      </c>
      <c r="B384" s="9" t="s">
        <v>389</v>
      </c>
      <c r="C384" s="9" t="s">
        <v>390</v>
      </c>
      <c r="D384" s="9" t="s">
        <v>61</v>
      </c>
      <c r="E384" s="10" t="s">
        <v>892</v>
      </c>
      <c r="F384" s="11" t="str">
        <f>VLOOKUP(D384,公共课考试安排!C:H,6,0)</f>
        <v>2024.09.11（周三）09:00-11:00</v>
      </c>
      <c r="G384" s="10" t="str">
        <f>VLOOKUP(D384,公共课考试安排!C:I,7,0)</f>
        <v>D402</v>
      </c>
      <c r="H384" s="10">
        <f>COUNTIFS(B:B,B384,F:F,F384)</f>
        <v>1</v>
      </c>
      <c r="I384" s="10"/>
      <c r="J384" s="10"/>
      <c r="K384" s="10"/>
    </row>
    <row r="385" ht="27" customHeight="1" spans="1:11">
      <c r="A385" s="9" t="s">
        <v>362</v>
      </c>
      <c r="B385" s="9" t="s">
        <v>373</v>
      </c>
      <c r="C385" s="9" t="s">
        <v>374</v>
      </c>
      <c r="D385" s="9" t="s">
        <v>61</v>
      </c>
      <c r="E385" s="10" t="s">
        <v>892</v>
      </c>
      <c r="F385" s="11" t="str">
        <f>VLOOKUP(D385,公共课考试安排!C:H,6,0)</f>
        <v>2024.09.11（周三）09:00-11:00</v>
      </c>
      <c r="G385" s="10" t="str">
        <f>VLOOKUP(D385,公共课考试安排!C:I,7,0)</f>
        <v>D402</v>
      </c>
      <c r="H385" s="10">
        <f>COUNTIFS(B:B,B385,F:F,F385)</f>
        <v>1</v>
      </c>
      <c r="I385" s="10"/>
      <c r="J385" s="10"/>
      <c r="K385" s="10"/>
    </row>
    <row r="386" ht="27" customHeight="1" spans="1:11">
      <c r="A386" s="9" t="s">
        <v>388</v>
      </c>
      <c r="B386" s="9" t="s">
        <v>397</v>
      </c>
      <c r="C386" s="9" t="s">
        <v>398</v>
      </c>
      <c r="D386" s="9" t="s">
        <v>61</v>
      </c>
      <c r="E386" s="10" t="s">
        <v>892</v>
      </c>
      <c r="F386" s="11" t="str">
        <f>VLOOKUP(D386,公共课考试安排!C:H,6,0)</f>
        <v>2024.09.11（周三）09:00-11:00</v>
      </c>
      <c r="G386" s="10" t="str">
        <f>VLOOKUP(D386,公共课考试安排!C:I,7,0)</f>
        <v>D402</v>
      </c>
      <c r="H386" s="10">
        <f>COUNTIFS(B:B,B386,F:F,F386)</f>
        <v>1</v>
      </c>
      <c r="I386" s="10"/>
      <c r="J386" s="10"/>
      <c r="K386" s="10"/>
    </row>
    <row r="387" ht="27" customHeight="1" spans="1:11">
      <c r="A387" s="9" t="s">
        <v>114</v>
      </c>
      <c r="B387" s="9" t="s">
        <v>120</v>
      </c>
      <c r="C387" s="9" t="s">
        <v>121</v>
      </c>
      <c r="D387" s="9" t="s">
        <v>61</v>
      </c>
      <c r="E387" s="10" t="s">
        <v>892</v>
      </c>
      <c r="F387" s="11" t="str">
        <f>VLOOKUP(D387,公共课考试安排!C:H,6,0)</f>
        <v>2024.09.11（周三）09:00-11:00</v>
      </c>
      <c r="G387" s="10" t="str">
        <f>VLOOKUP(D387,公共课考试安排!C:I,7,0)</f>
        <v>D402</v>
      </c>
      <c r="H387" s="10">
        <f>COUNTIFS(B:B,B387,F:F,F387)</f>
        <v>1</v>
      </c>
      <c r="I387" s="10"/>
      <c r="J387" s="10"/>
      <c r="K387" s="10"/>
    </row>
    <row r="388" ht="27" customHeight="1" spans="1:11">
      <c r="A388" s="9" t="s">
        <v>382</v>
      </c>
      <c r="B388" s="9" t="s">
        <v>385</v>
      </c>
      <c r="C388" s="9" t="s">
        <v>386</v>
      </c>
      <c r="D388" s="9" t="s">
        <v>61</v>
      </c>
      <c r="E388" s="10" t="s">
        <v>892</v>
      </c>
      <c r="F388" s="11" t="str">
        <f>VLOOKUP(D388,公共课考试安排!C:H,6,0)</f>
        <v>2024.09.11（周三）09:00-11:00</v>
      </c>
      <c r="G388" s="10" t="str">
        <f>VLOOKUP(D388,公共课考试安排!C:I,7,0)</f>
        <v>D402</v>
      </c>
      <c r="H388" s="10">
        <f>COUNTIFS(B:B,B388,F:F,F388)</f>
        <v>1</v>
      </c>
      <c r="I388" s="10"/>
      <c r="J388" s="10"/>
      <c r="K388" s="10"/>
    </row>
    <row r="389" ht="27" customHeight="1" spans="1:11">
      <c r="A389" s="9" t="s">
        <v>558</v>
      </c>
      <c r="B389" s="9" t="s">
        <v>559</v>
      </c>
      <c r="C389" s="9" t="s">
        <v>560</v>
      </c>
      <c r="D389" s="9" t="s">
        <v>61</v>
      </c>
      <c r="E389" s="10" t="s">
        <v>892</v>
      </c>
      <c r="F389" s="11" t="str">
        <f>VLOOKUP(D389,公共课考试安排!C:H,6,0)</f>
        <v>2024.09.11（周三）09:00-11:00</v>
      </c>
      <c r="G389" s="10" t="str">
        <f>VLOOKUP(D389,公共课考试安排!C:I,7,0)</f>
        <v>D402</v>
      </c>
      <c r="H389" s="10">
        <f>COUNTIFS(B:B,B389,F:F,F389)</f>
        <v>1</v>
      </c>
      <c r="I389" s="10"/>
      <c r="J389" s="10"/>
      <c r="K389" s="10"/>
    </row>
    <row r="390" ht="27" customHeight="1" spans="1:11">
      <c r="A390" s="9" t="s">
        <v>388</v>
      </c>
      <c r="B390" s="9" t="s">
        <v>391</v>
      </c>
      <c r="C390" s="9" t="s">
        <v>392</v>
      </c>
      <c r="D390" s="9" t="s">
        <v>61</v>
      </c>
      <c r="E390" s="10" t="s">
        <v>892</v>
      </c>
      <c r="F390" s="11" t="str">
        <f>VLOOKUP(D390,公共课考试安排!C:H,6,0)</f>
        <v>2024.09.11（周三）09:00-11:00</v>
      </c>
      <c r="G390" s="10" t="str">
        <f>VLOOKUP(D390,公共课考试安排!C:I,7,0)</f>
        <v>D402</v>
      </c>
      <c r="H390" s="10">
        <f>COUNTIFS(B:B,B390,F:F,F390)</f>
        <v>1</v>
      </c>
      <c r="I390" s="10"/>
      <c r="J390" s="10"/>
      <c r="K390" s="10"/>
    </row>
    <row r="391" ht="27" customHeight="1" spans="1:11">
      <c r="A391" s="9" t="s">
        <v>403</v>
      </c>
      <c r="B391" s="9" t="s">
        <v>410</v>
      </c>
      <c r="C391" s="9" t="s">
        <v>411</v>
      </c>
      <c r="D391" s="9" t="s">
        <v>61</v>
      </c>
      <c r="E391" s="10" t="s">
        <v>892</v>
      </c>
      <c r="F391" s="11" t="str">
        <f>VLOOKUP(D391,公共课考试安排!C:H,6,0)</f>
        <v>2024.09.11（周三）09:00-11:00</v>
      </c>
      <c r="G391" s="10" t="str">
        <f>VLOOKUP(D391,公共课考试安排!C:I,7,0)</f>
        <v>D402</v>
      </c>
      <c r="H391" s="10">
        <f>COUNTIFS(B:B,B391,F:F,F391)</f>
        <v>1</v>
      </c>
      <c r="I391" s="10"/>
      <c r="J391" s="10"/>
      <c r="K391" s="10"/>
    </row>
    <row r="392" ht="27" customHeight="1" spans="1:11">
      <c r="A392" s="9" t="s">
        <v>433</v>
      </c>
      <c r="B392" s="9" t="s">
        <v>434</v>
      </c>
      <c r="C392" s="9" t="s">
        <v>435</v>
      </c>
      <c r="D392" s="9" t="s">
        <v>61</v>
      </c>
      <c r="E392" s="10" t="s">
        <v>892</v>
      </c>
      <c r="F392" s="11" t="str">
        <f>VLOOKUP(D392,公共课考试安排!C:H,6,0)</f>
        <v>2024.09.11（周三）09:00-11:00</v>
      </c>
      <c r="G392" s="10" t="str">
        <f>VLOOKUP(D392,公共课考试安排!C:I,7,0)</f>
        <v>D402</v>
      </c>
      <c r="H392" s="10">
        <f>COUNTIFS(B:B,B392,F:F,F392)</f>
        <v>1</v>
      </c>
      <c r="I392" s="10"/>
      <c r="J392" s="10"/>
      <c r="K392" s="10"/>
    </row>
    <row r="393" ht="27" customHeight="1" spans="1:11">
      <c r="A393" s="9" t="s">
        <v>403</v>
      </c>
      <c r="B393" s="9" t="s">
        <v>406</v>
      </c>
      <c r="C393" s="9" t="s">
        <v>407</v>
      </c>
      <c r="D393" s="9" t="s">
        <v>61</v>
      </c>
      <c r="E393" s="10" t="s">
        <v>892</v>
      </c>
      <c r="F393" s="11" t="str">
        <f>VLOOKUP(D393,公共课考试安排!C:H,6,0)</f>
        <v>2024.09.11（周三）09:00-11:00</v>
      </c>
      <c r="G393" s="10" t="str">
        <f>VLOOKUP(D393,公共课考试安排!C:I,7,0)</f>
        <v>D402</v>
      </c>
      <c r="H393" s="10">
        <f>COUNTIFS(B:B,B393,F:F,F393)</f>
        <v>1</v>
      </c>
      <c r="I393" s="10"/>
      <c r="J393" s="10"/>
      <c r="K393" s="10"/>
    </row>
    <row r="394" ht="27" customHeight="1" spans="1:11">
      <c r="A394" s="9" t="s">
        <v>92</v>
      </c>
      <c r="B394" s="9" t="s">
        <v>95</v>
      </c>
      <c r="C394" s="9" t="s">
        <v>96</v>
      </c>
      <c r="D394" s="9" t="s">
        <v>61</v>
      </c>
      <c r="E394" s="10" t="s">
        <v>892</v>
      </c>
      <c r="F394" s="11" t="str">
        <f>VLOOKUP(D394,公共课考试安排!C:H,6,0)</f>
        <v>2024.09.11（周三）09:00-11:00</v>
      </c>
      <c r="G394" s="10" t="str">
        <f>VLOOKUP(D394,公共课考试安排!C:I,7,0)</f>
        <v>D402</v>
      </c>
      <c r="H394" s="10">
        <f>COUNTIFS(B:B,B394,F:F,F394)</f>
        <v>1</v>
      </c>
      <c r="I394" s="10"/>
      <c r="J394" s="10"/>
      <c r="K394" s="10"/>
    </row>
    <row r="395" ht="27" customHeight="1" spans="1:11">
      <c r="A395" s="9" t="s">
        <v>511</v>
      </c>
      <c r="B395" s="9" t="s">
        <v>512</v>
      </c>
      <c r="C395" s="9" t="s">
        <v>513</v>
      </c>
      <c r="D395" s="9" t="s">
        <v>61</v>
      </c>
      <c r="E395" s="10" t="s">
        <v>892</v>
      </c>
      <c r="F395" s="11" t="str">
        <f>VLOOKUP(D395,公共课考试安排!C:H,6,0)</f>
        <v>2024.09.11（周三）09:00-11:00</v>
      </c>
      <c r="G395" s="10" t="str">
        <f>VLOOKUP(D395,公共课考试安排!C:I,7,0)</f>
        <v>D402</v>
      </c>
      <c r="H395" s="10">
        <f>COUNTIFS(B:B,B395,F:F,F395)</f>
        <v>1</v>
      </c>
      <c r="I395" s="10"/>
      <c r="J395" s="10"/>
      <c r="K395" s="10"/>
    </row>
    <row r="396" ht="27" customHeight="1" spans="1:11">
      <c r="A396" s="9" t="s">
        <v>66</v>
      </c>
      <c r="B396" s="9" t="s">
        <v>72</v>
      </c>
      <c r="C396" s="9" t="s">
        <v>73</v>
      </c>
      <c r="D396" s="9" t="s">
        <v>61</v>
      </c>
      <c r="E396" s="10" t="s">
        <v>892</v>
      </c>
      <c r="F396" s="11" t="str">
        <f>VLOOKUP(D396,公共课考试安排!C:H,6,0)</f>
        <v>2024.09.11（周三）09:00-11:00</v>
      </c>
      <c r="G396" s="10" t="str">
        <f>VLOOKUP(D396,公共课考试安排!C:I,7,0)</f>
        <v>D402</v>
      </c>
      <c r="H396" s="10">
        <f>COUNTIFS(B:B,B396,F:F,F396)</f>
        <v>1</v>
      </c>
      <c r="I396" s="10"/>
      <c r="J396" s="10"/>
      <c r="K396" s="10"/>
    </row>
    <row r="397" ht="27" customHeight="1" spans="1:11">
      <c r="A397" s="9" t="s">
        <v>572</v>
      </c>
      <c r="B397" s="9" t="s">
        <v>573</v>
      </c>
      <c r="C397" s="9" t="s">
        <v>574</v>
      </c>
      <c r="D397" s="9" t="s">
        <v>61</v>
      </c>
      <c r="E397" s="10" t="s">
        <v>892</v>
      </c>
      <c r="F397" s="11" t="str">
        <f>VLOOKUP(D397,公共课考试安排!C:H,6,0)</f>
        <v>2024.09.11（周三）09:00-11:00</v>
      </c>
      <c r="G397" s="10" t="str">
        <f>VLOOKUP(D397,公共课考试安排!C:I,7,0)</f>
        <v>D402</v>
      </c>
      <c r="H397" s="10">
        <f>COUNTIFS(B:B,B397,F:F,F397)</f>
        <v>1</v>
      </c>
      <c r="I397" s="10"/>
      <c r="J397" s="10"/>
      <c r="K397" s="10"/>
    </row>
    <row r="398" ht="27" customHeight="1" spans="1:11">
      <c r="A398" s="9" t="s">
        <v>114</v>
      </c>
      <c r="B398" s="9" t="s">
        <v>122</v>
      </c>
      <c r="C398" s="9" t="s">
        <v>123</v>
      </c>
      <c r="D398" s="9" t="s">
        <v>61</v>
      </c>
      <c r="E398" s="10" t="s">
        <v>892</v>
      </c>
      <c r="F398" s="11" t="str">
        <f>VLOOKUP(D398,公共课考试安排!C:H,6,0)</f>
        <v>2024.09.11（周三）09:00-11:00</v>
      </c>
      <c r="G398" s="10" t="str">
        <f>VLOOKUP(D398,公共课考试安排!C:I,7,0)</f>
        <v>D402</v>
      </c>
      <c r="H398" s="10">
        <f>COUNTIFS(B:B,B398,F:F,F398)</f>
        <v>1</v>
      </c>
      <c r="I398" s="10"/>
      <c r="J398" s="10"/>
      <c r="K398" s="10"/>
    </row>
    <row r="399" ht="27" customHeight="1" spans="1:11">
      <c r="A399" s="9" t="s">
        <v>362</v>
      </c>
      <c r="B399" s="9" t="s">
        <v>371</v>
      </c>
      <c r="C399" s="9" t="s">
        <v>372</v>
      </c>
      <c r="D399" s="9" t="s">
        <v>61</v>
      </c>
      <c r="E399" s="10" t="s">
        <v>892</v>
      </c>
      <c r="F399" s="11" t="str">
        <f>VLOOKUP(D399,公共课考试安排!C:H,6,0)</f>
        <v>2024.09.11（周三）09:00-11:00</v>
      </c>
      <c r="G399" s="10" t="str">
        <f>VLOOKUP(D399,公共课考试安排!C:I,7,0)</f>
        <v>D402</v>
      </c>
      <c r="H399" s="10">
        <f>COUNTIFS(B:B,B399,F:F,F399)</f>
        <v>1</v>
      </c>
      <c r="I399" s="10"/>
      <c r="J399" s="10"/>
      <c r="K399" s="10"/>
    </row>
    <row r="400" ht="27" customHeight="1" spans="1:11">
      <c r="A400" s="9" t="s">
        <v>511</v>
      </c>
      <c r="B400" s="9" t="s">
        <v>514</v>
      </c>
      <c r="C400" s="9" t="s">
        <v>515</v>
      </c>
      <c r="D400" s="9" t="s">
        <v>61</v>
      </c>
      <c r="E400" s="10" t="s">
        <v>892</v>
      </c>
      <c r="F400" s="11" t="str">
        <f>VLOOKUP(D400,公共课考试安排!C:H,6,0)</f>
        <v>2024.09.11（周三）09:00-11:00</v>
      </c>
      <c r="G400" s="10" t="str">
        <f>VLOOKUP(D400,公共课考试安排!C:I,7,0)</f>
        <v>D402</v>
      </c>
      <c r="H400" s="10">
        <f>COUNTIFS(B:B,B400,F:F,F400)</f>
        <v>1</v>
      </c>
      <c r="I400" s="10"/>
      <c r="J400" s="10"/>
      <c r="K400" s="10"/>
    </row>
    <row r="401" ht="27" customHeight="1" spans="1:11">
      <c r="A401" s="9" t="s">
        <v>362</v>
      </c>
      <c r="B401" s="9" t="s">
        <v>369</v>
      </c>
      <c r="C401" s="9" t="s">
        <v>370</v>
      </c>
      <c r="D401" s="9" t="s">
        <v>61</v>
      </c>
      <c r="E401" s="10" t="s">
        <v>892</v>
      </c>
      <c r="F401" s="11" t="str">
        <f>VLOOKUP(D401,公共课考试安排!C:H,6,0)</f>
        <v>2024.09.11（周三）09:00-11:00</v>
      </c>
      <c r="G401" s="10" t="str">
        <f>VLOOKUP(D401,公共课考试安排!C:I,7,0)</f>
        <v>D402</v>
      </c>
      <c r="H401" s="10">
        <f>COUNTIFS(B:B,B401,F:F,F401)</f>
        <v>1</v>
      </c>
      <c r="I401" s="10"/>
      <c r="J401" s="10"/>
      <c r="K401" s="10"/>
    </row>
    <row r="402" ht="27" customHeight="1" spans="1:11">
      <c r="A402" s="9" t="s">
        <v>79</v>
      </c>
      <c r="B402" s="9" t="s">
        <v>80</v>
      </c>
      <c r="C402" s="9" t="s">
        <v>81</v>
      </c>
      <c r="D402" s="9" t="s">
        <v>61</v>
      </c>
      <c r="E402" s="10" t="s">
        <v>892</v>
      </c>
      <c r="F402" s="11" t="str">
        <f>VLOOKUP(D402,公共课考试安排!C:H,6,0)</f>
        <v>2024.09.11（周三）09:00-11:00</v>
      </c>
      <c r="G402" s="10" t="str">
        <f>VLOOKUP(D402,公共课考试安排!C:I,7,0)</f>
        <v>D402</v>
      </c>
      <c r="H402" s="10">
        <f>COUNTIFS(B:B,B402,F:F,F402)</f>
        <v>1</v>
      </c>
      <c r="I402" s="10"/>
      <c r="J402" s="10"/>
      <c r="K402" s="10"/>
    </row>
    <row r="403" ht="27" customHeight="1" spans="1:11">
      <c r="A403" s="9" t="s">
        <v>388</v>
      </c>
      <c r="B403" s="9" t="s">
        <v>395</v>
      </c>
      <c r="C403" s="9" t="s">
        <v>396</v>
      </c>
      <c r="D403" s="9" t="s">
        <v>61</v>
      </c>
      <c r="E403" s="10" t="s">
        <v>892</v>
      </c>
      <c r="F403" s="11" t="str">
        <f>VLOOKUP(D403,公共课考试安排!C:H,6,0)</f>
        <v>2024.09.11（周三）09:00-11:00</v>
      </c>
      <c r="G403" s="10" t="str">
        <f>VLOOKUP(D403,公共课考试安排!C:I,7,0)</f>
        <v>D402</v>
      </c>
      <c r="H403" s="10">
        <f>COUNTIFS(B:B,B403,F:F,F403)</f>
        <v>1</v>
      </c>
      <c r="I403" s="10"/>
      <c r="J403" s="10"/>
      <c r="K403" s="10"/>
    </row>
    <row r="404" ht="27" customHeight="1" spans="1:11">
      <c r="A404" s="9" t="s">
        <v>516</v>
      </c>
      <c r="B404" s="9" t="s">
        <v>517</v>
      </c>
      <c r="C404" s="9" t="s">
        <v>518</v>
      </c>
      <c r="D404" s="9" t="s">
        <v>61</v>
      </c>
      <c r="E404" s="10" t="s">
        <v>892</v>
      </c>
      <c r="F404" s="11" t="str">
        <f>VLOOKUP(D404,公共课考试安排!C:H,6,0)</f>
        <v>2024.09.11（周三）09:00-11:00</v>
      </c>
      <c r="G404" s="10" t="str">
        <f>VLOOKUP(D404,公共课考试安排!C:I,7,0)</f>
        <v>D402</v>
      </c>
      <c r="H404" s="10">
        <f>COUNTIFS(B:B,B404,F:F,F404)</f>
        <v>1</v>
      </c>
      <c r="I404" s="10"/>
      <c r="J404" s="10"/>
      <c r="K404" s="10"/>
    </row>
    <row r="405" ht="27" customHeight="1" spans="1:11">
      <c r="A405" s="9" t="s">
        <v>87</v>
      </c>
      <c r="B405" s="9" t="s">
        <v>88</v>
      </c>
      <c r="C405" s="9" t="s">
        <v>89</v>
      </c>
      <c r="D405" s="9" t="s">
        <v>61</v>
      </c>
      <c r="E405" s="10" t="s">
        <v>892</v>
      </c>
      <c r="F405" s="11" t="str">
        <f>VLOOKUP(D405,公共课考试安排!C:H,6,0)</f>
        <v>2024.09.11（周三）09:00-11:00</v>
      </c>
      <c r="G405" s="10" t="str">
        <f>VLOOKUP(D405,公共课考试安排!C:I,7,0)</f>
        <v>D402</v>
      </c>
      <c r="H405" s="10">
        <f>COUNTIFS(B:B,B405,F:F,F405)</f>
        <v>1</v>
      </c>
      <c r="I405" s="10"/>
      <c r="J405" s="10"/>
      <c r="K405" s="10"/>
    </row>
    <row r="406" ht="27" customHeight="1" spans="1:11">
      <c r="A406" s="9" t="s">
        <v>613</v>
      </c>
      <c r="B406" s="9" t="s">
        <v>618</v>
      </c>
      <c r="C406" s="9" t="s">
        <v>619</v>
      </c>
      <c r="D406" s="9" t="s">
        <v>61</v>
      </c>
      <c r="E406" s="10" t="s">
        <v>892</v>
      </c>
      <c r="F406" s="11" t="str">
        <f>VLOOKUP(D406,公共课考试安排!C:H,6,0)</f>
        <v>2024.09.11（周三）09:00-11:00</v>
      </c>
      <c r="G406" s="10" t="str">
        <f>VLOOKUP(D406,公共课考试安排!C:I,7,0)</f>
        <v>D402</v>
      </c>
      <c r="H406" s="10">
        <f>COUNTIFS(B:B,B406,F:F,F406)</f>
        <v>1</v>
      </c>
      <c r="I406" s="10"/>
      <c r="J406" s="10"/>
      <c r="K406" s="10"/>
    </row>
    <row r="407" ht="27" customHeight="1" spans="1:11">
      <c r="A407" s="9" t="s">
        <v>558</v>
      </c>
      <c r="B407" s="9" t="s">
        <v>565</v>
      </c>
      <c r="C407" s="9" t="s">
        <v>566</v>
      </c>
      <c r="D407" s="9" t="s">
        <v>61</v>
      </c>
      <c r="E407" s="10" t="s">
        <v>892</v>
      </c>
      <c r="F407" s="11" t="str">
        <f>VLOOKUP(D407,公共课考试安排!C:H,6,0)</f>
        <v>2024.09.11（周三）09:00-11:00</v>
      </c>
      <c r="G407" s="10" t="str">
        <f>VLOOKUP(D407,公共课考试安排!C:I,7,0)</f>
        <v>D402</v>
      </c>
      <c r="H407" s="10">
        <f>COUNTIFS(B:B,B407,F:F,F407)</f>
        <v>1</v>
      </c>
      <c r="I407" s="10"/>
      <c r="J407" s="10"/>
      <c r="K407" s="10"/>
    </row>
    <row r="408" ht="27" customHeight="1" spans="1:11">
      <c r="A408" s="9" t="s">
        <v>558</v>
      </c>
      <c r="B408" s="9" t="s">
        <v>567</v>
      </c>
      <c r="C408" s="9" t="s">
        <v>568</v>
      </c>
      <c r="D408" s="9" t="s">
        <v>61</v>
      </c>
      <c r="E408" s="10" t="s">
        <v>892</v>
      </c>
      <c r="F408" s="11" t="str">
        <f>VLOOKUP(D408,公共课考试安排!C:H,6,0)</f>
        <v>2024.09.11（周三）09:00-11:00</v>
      </c>
      <c r="G408" s="10" t="str">
        <f>VLOOKUP(D408,公共课考试安排!C:I,7,0)</f>
        <v>D402</v>
      </c>
      <c r="H408" s="10">
        <f>COUNTIFS(B:B,B408,F:F,F408)</f>
        <v>1</v>
      </c>
      <c r="I408" s="10"/>
      <c r="J408" s="10"/>
      <c r="K408" s="10"/>
    </row>
    <row r="409" ht="27" customHeight="1" spans="1:11">
      <c r="A409" s="9" t="s">
        <v>604</v>
      </c>
      <c r="B409" s="9" t="s">
        <v>624</v>
      </c>
      <c r="C409" s="9" t="s">
        <v>625</v>
      </c>
      <c r="D409" s="9" t="s">
        <v>61</v>
      </c>
      <c r="E409" s="10" t="s">
        <v>892</v>
      </c>
      <c r="F409" s="11" t="str">
        <f>VLOOKUP(D409,公共课考试安排!C:H,6,0)</f>
        <v>2024.09.11（周三）09:00-11:00</v>
      </c>
      <c r="G409" s="10" t="str">
        <f>VLOOKUP(D409,公共课考试安排!C:I,7,0)</f>
        <v>D402</v>
      </c>
      <c r="H409" s="10">
        <f>COUNTIFS(B:B,B409,F:F,F409)</f>
        <v>1</v>
      </c>
      <c r="I409" s="10"/>
      <c r="J409" s="10"/>
      <c r="K409" s="10"/>
    </row>
    <row r="410" ht="27" customHeight="1" spans="1:11">
      <c r="A410" s="9" t="s">
        <v>604</v>
      </c>
      <c r="B410" s="9" t="s">
        <v>626</v>
      </c>
      <c r="C410" s="9" t="s">
        <v>627</v>
      </c>
      <c r="D410" s="9" t="s">
        <v>61</v>
      </c>
      <c r="E410" s="10" t="s">
        <v>892</v>
      </c>
      <c r="F410" s="11" t="str">
        <f>VLOOKUP(D410,公共课考试安排!C:H,6,0)</f>
        <v>2024.09.11（周三）09:00-11:00</v>
      </c>
      <c r="G410" s="10" t="str">
        <f>VLOOKUP(D410,公共课考试安排!C:I,7,0)</f>
        <v>D402</v>
      </c>
      <c r="H410" s="10">
        <f>COUNTIFS(B:B,B410,F:F,F410)</f>
        <v>1</v>
      </c>
      <c r="I410" s="10"/>
      <c r="J410" s="10"/>
      <c r="K410" s="10"/>
    </row>
    <row r="411" ht="27" customHeight="1" spans="1:11">
      <c r="A411" s="9" t="s">
        <v>494</v>
      </c>
      <c r="B411" s="9" t="s">
        <v>497</v>
      </c>
      <c r="C411" s="9" t="s">
        <v>498</v>
      </c>
      <c r="D411" s="9" t="s">
        <v>61</v>
      </c>
      <c r="E411" s="10" t="s">
        <v>892</v>
      </c>
      <c r="F411" s="11" t="str">
        <f>VLOOKUP(D411,公共课考试安排!C:H,6,0)</f>
        <v>2024.09.11（周三）09:00-11:00</v>
      </c>
      <c r="G411" s="10" t="str">
        <f>VLOOKUP(D411,公共课考试安排!C:I,7,0)</f>
        <v>D402</v>
      </c>
      <c r="H411" s="10">
        <f>COUNTIFS(B:B,B411,F:F,F411)</f>
        <v>1</v>
      </c>
      <c r="I411" s="10"/>
      <c r="J411" s="10"/>
      <c r="K411" s="10"/>
    </row>
    <row r="412" ht="27" customHeight="1" spans="1:11">
      <c r="A412" s="9" t="s">
        <v>613</v>
      </c>
      <c r="B412" s="9" t="s">
        <v>620</v>
      </c>
      <c r="C412" s="9" t="s">
        <v>621</v>
      </c>
      <c r="D412" s="9" t="s">
        <v>61</v>
      </c>
      <c r="E412" s="10" t="s">
        <v>892</v>
      </c>
      <c r="F412" s="11" t="str">
        <f>VLOOKUP(D412,公共课考试安排!C:H,6,0)</f>
        <v>2024.09.11（周三）09:00-11:00</v>
      </c>
      <c r="G412" s="10" t="str">
        <f>VLOOKUP(D412,公共课考试安排!C:I,7,0)</f>
        <v>D402</v>
      </c>
      <c r="H412" s="10">
        <f>COUNTIFS(B:B,B412,F:F,F412)</f>
        <v>1</v>
      </c>
      <c r="I412" s="10"/>
      <c r="J412" s="10"/>
      <c r="K412" s="10"/>
    </row>
    <row r="413" ht="27" customHeight="1" spans="1:11">
      <c r="A413" s="9" t="s">
        <v>362</v>
      </c>
      <c r="B413" s="9" t="s">
        <v>367</v>
      </c>
      <c r="C413" s="9" t="s">
        <v>368</v>
      </c>
      <c r="D413" s="9" t="s">
        <v>61</v>
      </c>
      <c r="E413" s="10" t="s">
        <v>892</v>
      </c>
      <c r="F413" s="11" t="str">
        <f>VLOOKUP(D413,公共课考试安排!C:H,6,0)</f>
        <v>2024.09.11（周三）09:00-11:00</v>
      </c>
      <c r="G413" s="10" t="str">
        <f>VLOOKUP(D413,公共课考试安排!C:I,7,0)</f>
        <v>D402</v>
      </c>
      <c r="H413" s="10">
        <f>COUNTIFS(B:B,B413,F:F,F413)</f>
        <v>1</v>
      </c>
      <c r="I413" s="10"/>
      <c r="J413" s="10"/>
      <c r="K413" s="10"/>
    </row>
    <row r="414" ht="27" customHeight="1" spans="1:11">
      <c r="A414" s="9" t="s">
        <v>522</v>
      </c>
      <c r="B414" s="9" t="s">
        <v>527</v>
      </c>
      <c r="C414" s="9" t="s">
        <v>528</v>
      </c>
      <c r="D414" s="9" t="s">
        <v>61</v>
      </c>
      <c r="E414" s="10" t="s">
        <v>892</v>
      </c>
      <c r="F414" s="11" t="str">
        <f>VLOOKUP(D414,公共课考试安排!C:H,6,0)</f>
        <v>2024.09.11（周三）09:00-11:00</v>
      </c>
      <c r="G414" s="10" t="str">
        <f>VLOOKUP(D414,公共课考试安排!C:I,7,0)</f>
        <v>D402</v>
      </c>
      <c r="H414" s="10">
        <f>COUNTIFS(B:B,B414,F:F,F414)</f>
        <v>1</v>
      </c>
      <c r="I414" s="10"/>
      <c r="J414" s="10"/>
      <c r="K414" s="10"/>
    </row>
    <row r="415" ht="27" customHeight="1" spans="1:11">
      <c r="A415" s="9" t="s">
        <v>388</v>
      </c>
      <c r="B415" s="9" t="s">
        <v>399</v>
      </c>
      <c r="C415" s="9" t="s">
        <v>400</v>
      </c>
      <c r="D415" s="9" t="s">
        <v>61</v>
      </c>
      <c r="E415" s="10" t="s">
        <v>892</v>
      </c>
      <c r="F415" s="11" t="str">
        <f>VLOOKUP(D415,公共课考试安排!C:H,6,0)</f>
        <v>2024.09.11（周三）09:00-11:00</v>
      </c>
      <c r="G415" s="10" t="str">
        <f>VLOOKUP(D415,公共课考试安排!C:I,7,0)</f>
        <v>D402</v>
      </c>
      <c r="H415" s="10">
        <f>COUNTIFS(B:B,B415,F:F,F415)</f>
        <v>1</v>
      </c>
      <c r="I415" s="10"/>
      <c r="J415" s="10"/>
      <c r="K415" s="10"/>
    </row>
    <row r="416" ht="27" customHeight="1" spans="1:11">
      <c r="A416" s="9" t="s">
        <v>79</v>
      </c>
      <c r="B416" s="9" t="s">
        <v>85</v>
      </c>
      <c r="C416" s="9" t="s">
        <v>86</v>
      </c>
      <c r="D416" s="9" t="s">
        <v>61</v>
      </c>
      <c r="E416" s="10" t="s">
        <v>892</v>
      </c>
      <c r="F416" s="11" t="str">
        <f>VLOOKUP(D416,公共课考试安排!C:H,6,0)</f>
        <v>2024.09.11（周三）09:00-11:00</v>
      </c>
      <c r="G416" s="10" t="str">
        <f>VLOOKUP(D416,公共课考试安排!C:I,7,0)</f>
        <v>D402</v>
      </c>
      <c r="H416" s="10">
        <f>COUNTIFS(B:B,B416,F:F,F416)</f>
        <v>1</v>
      </c>
      <c r="I416" s="10"/>
      <c r="J416" s="10"/>
      <c r="K416" s="10"/>
    </row>
    <row r="417" ht="27" customHeight="1" spans="1:11">
      <c r="A417" s="9" t="s">
        <v>87</v>
      </c>
      <c r="B417" s="9" t="s">
        <v>90</v>
      </c>
      <c r="C417" s="9" t="s">
        <v>91</v>
      </c>
      <c r="D417" s="9" t="s">
        <v>61</v>
      </c>
      <c r="E417" s="10" t="s">
        <v>892</v>
      </c>
      <c r="F417" s="11" t="str">
        <f>VLOOKUP(D417,公共课考试安排!C:H,6,0)</f>
        <v>2024.09.11（周三）09:00-11:00</v>
      </c>
      <c r="G417" s="10" t="str">
        <f>VLOOKUP(D417,公共课考试安排!C:I,7,0)</f>
        <v>D402</v>
      </c>
      <c r="H417" s="10">
        <f>COUNTIFS(B:B,B417,F:F,F417)</f>
        <v>1</v>
      </c>
      <c r="I417" s="10"/>
      <c r="J417" s="10"/>
      <c r="K417" s="10"/>
    </row>
    <row r="418" ht="27" customHeight="1" spans="1:11">
      <c r="A418" s="9" t="s">
        <v>357</v>
      </c>
      <c r="B418" s="9" t="s">
        <v>358</v>
      </c>
      <c r="C418" s="9" t="s">
        <v>359</v>
      </c>
      <c r="D418" s="9" t="s">
        <v>61</v>
      </c>
      <c r="E418" s="10" t="s">
        <v>892</v>
      </c>
      <c r="F418" s="11" t="str">
        <f>VLOOKUP(D418,公共课考试安排!C:H,6,0)</f>
        <v>2024.09.11（周三）09:00-11:00</v>
      </c>
      <c r="G418" s="10" t="str">
        <f>VLOOKUP(D418,公共课考试安排!C:I,7,0)</f>
        <v>D402</v>
      </c>
      <c r="H418" s="10">
        <f>COUNTIFS(B:B,B418,F:F,F418)</f>
        <v>1</v>
      </c>
      <c r="I418" s="10"/>
      <c r="J418" s="10"/>
      <c r="K418" s="10"/>
    </row>
    <row r="419" ht="27" customHeight="1" spans="1:11">
      <c r="A419" s="9" t="s">
        <v>491</v>
      </c>
      <c r="B419" s="9" t="s">
        <v>492</v>
      </c>
      <c r="C419" s="9" t="s">
        <v>493</v>
      </c>
      <c r="D419" s="9" t="s">
        <v>61</v>
      </c>
      <c r="E419" s="10" t="s">
        <v>892</v>
      </c>
      <c r="F419" s="11" t="str">
        <f>VLOOKUP(D419,公共课考试安排!C:H,6,0)</f>
        <v>2024.09.11（周三）09:00-11:00</v>
      </c>
      <c r="G419" s="10" t="str">
        <f>VLOOKUP(D419,公共课考试安排!C:I,7,0)</f>
        <v>D402</v>
      </c>
      <c r="H419" s="10">
        <f>COUNTIFS(B:B,B419,F:F,F419)</f>
        <v>1</v>
      </c>
      <c r="I419" s="10"/>
      <c r="J419" s="10"/>
      <c r="K419" s="10"/>
    </row>
    <row r="420" ht="27" customHeight="1" spans="1:11">
      <c r="A420" s="9" t="s">
        <v>577</v>
      </c>
      <c r="B420" s="9" t="s">
        <v>580</v>
      </c>
      <c r="C420" s="9" t="s">
        <v>581</v>
      </c>
      <c r="D420" s="9" t="s">
        <v>61</v>
      </c>
      <c r="E420" s="10" t="s">
        <v>892</v>
      </c>
      <c r="F420" s="11" t="str">
        <f>VLOOKUP(D420,公共课考试安排!C:H,6,0)</f>
        <v>2024.09.11（周三）09:00-11:00</v>
      </c>
      <c r="G420" s="10" t="str">
        <f>VLOOKUP(D420,公共课考试安排!C:I,7,0)</f>
        <v>D402</v>
      </c>
      <c r="H420" s="10">
        <f>COUNTIFS(B:B,B420,F:F,F420)</f>
        <v>1</v>
      </c>
      <c r="I420" s="10"/>
      <c r="J420" s="10"/>
      <c r="K420" s="10"/>
    </row>
    <row r="421" ht="27" customHeight="1" spans="1:11">
      <c r="A421" s="9" t="s">
        <v>110</v>
      </c>
      <c r="B421" s="9" t="s">
        <v>111</v>
      </c>
      <c r="C421" s="9" t="s">
        <v>112</v>
      </c>
      <c r="D421" s="9" t="s">
        <v>61</v>
      </c>
      <c r="E421" s="10" t="s">
        <v>892</v>
      </c>
      <c r="F421" s="11" t="str">
        <f>VLOOKUP(D421,公共课考试安排!C:H,6,0)</f>
        <v>2024.09.11（周三）09:00-11:00</v>
      </c>
      <c r="G421" s="10" t="str">
        <f>VLOOKUP(D421,公共课考试安排!C:I,7,0)</f>
        <v>D402</v>
      </c>
      <c r="H421" s="10">
        <f>COUNTIFS(B:B,B421,F:F,F421)</f>
        <v>1</v>
      </c>
      <c r="I421" s="10"/>
      <c r="J421" s="10"/>
      <c r="K421" s="10"/>
    </row>
    <row r="422" ht="27" customHeight="1" spans="1:11">
      <c r="A422" s="9" t="s">
        <v>362</v>
      </c>
      <c r="B422" s="9" t="s">
        <v>375</v>
      </c>
      <c r="C422" s="9" t="s">
        <v>376</v>
      </c>
      <c r="D422" s="9" t="s">
        <v>61</v>
      </c>
      <c r="E422" s="10" t="s">
        <v>892</v>
      </c>
      <c r="F422" s="11" t="str">
        <f>VLOOKUP(D422,公共课考试安排!C:H,6,0)</f>
        <v>2024.09.11（周三）09:00-11:00</v>
      </c>
      <c r="G422" s="10" t="str">
        <f>VLOOKUP(D422,公共课考试安排!C:I,7,0)</f>
        <v>D402</v>
      </c>
      <c r="H422" s="10">
        <f>COUNTIFS(B:B,B422,F:F,F422)</f>
        <v>1</v>
      </c>
      <c r="I422" s="10"/>
      <c r="J422" s="10"/>
      <c r="K422" s="10"/>
    </row>
    <row r="423" ht="27" customHeight="1" spans="1:11">
      <c r="A423" s="9" t="s">
        <v>379</v>
      </c>
      <c r="B423" s="9" t="s">
        <v>380</v>
      </c>
      <c r="C423" s="9" t="s">
        <v>381</v>
      </c>
      <c r="D423" s="9" t="s">
        <v>61</v>
      </c>
      <c r="E423" s="10" t="s">
        <v>892</v>
      </c>
      <c r="F423" s="11" t="str">
        <f>VLOOKUP(D423,公共课考试安排!C:H,6,0)</f>
        <v>2024.09.11（周三）09:00-11:00</v>
      </c>
      <c r="G423" s="10" t="str">
        <f>VLOOKUP(D423,公共课考试安排!C:I,7,0)</f>
        <v>D402</v>
      </c>
      <c r="H423" s="10">
        <f>COUNTIFS(B:B,B423,F:F,F423)</f>
        <v>1</v>
      </c>
      <c r="I423" s="10"/>
      <c r="J423" s="10"/>
      <c r="K423" s="10"/>
    </row>
    <row r="424" ht="27" customHeight="1" spans="1:11">
      <c r="A424" s="9" t="s">
        <v>583</v>
      </c>
      <c r="B424" s="9" t="s">
        <v>588</v>
      </c>
      <c r="C424" s="9" t="s">
        <v>589</v>
      </c>
      <c r="D424" s="9" t="s">
        <v>61</v>
      </c>
      <c r="E424" s="10" t="s">
        <v>892</v>
      </c>
      <c r="F424" s="11" t="str">
        <f>VLOOKUP(D424,公共课考试安排!C:H,6,0)</f>
        <v>2024.09.11（周三）09:00-11:00</v>
      </c>
      <c r="G424" s="10" t="str">
        <f>VLOOKUP(D424,公共课考试安排!C:I,7,0)</f>
        <v>D402</v>
      </c>
      <c r="H424" s="10">
        <f>COUNTIFS(B:B,B424,F:F,F424)</f>
        <v>1</v>
      </c>
      <c r="I424" s="10"/>
      <c r="J424" s="10"/>
      <c r="K424" s="10"/>
    </row>
    <row r="425" ht="27" customHeight="1" spans="1:11">
      <c r="A425" s="9" t="s">
        <v>66</v>
      </c>
      <c r="B425" s="9" t="s">
        <v>70</v>
      </c>
      <c r="C425" s="9" t="s">
        <v>71</v>
      </c>
      <c r="D425" s="9" t="s">
        <v>61</v>
      </c>
      <c r="E425" s="10" t="s">
        <v>892</v>
      </c>
      <c r="F425" s="11" t="str">
        <f>VLOOKUP(D425,公共课考试安排!C:H,6,0)</f>
        <v>2024.09.11（周三）09:00-11:00</v>
      </c>
      <c r="G425" s="10" t="str">
        <f>VLOOKUP(D425,公共课考试安排!C:I,7,0)</f>
        <v>D402</v>
      </c>
      <c r="H425" s="10">
        <f>COUNTIFS(B:B,B425,F:F,F425)</f>
        <v>1</v>
      </c>
      <c r="I425" s="10"/>
      <c r="J425" s="10"/>
      <c r="K425" s="10"/>
    </row>
    <row r="426" ht="27" customHeight="1" spans="1:11">
      <c r="A426" s="9" t="s">
        <v>522</v>
      </c>
      <c r="B426" s="9" t="s">
        <v>525</v>
      </c>
      <c r="C426" s="9" t="s">
        <v>526</v>
      </c>
      <c r="D426" s="9" t="s">
        <v>61</v>
      </c>
      <c r="E426" s="10" t="s">
        <v>892</v>
      </c>
      <c r="F426" s="11" t="str">
        <f>VLOOKUP(D426,公共课考试安排!C:H,6,0)</f>
        <v>2024.09.11（周三）09:00-11:00</v>
      </c>
      <c r="G426" s="10" t="str">
        <f>VLOOKUP(D426,公共课考试安排!C:I,7,0)</f>
        <v>D402</v>
      </c>
      <c r="H426" s="10">
        <f>COUNTIFS(B:B,B426,F:F,F426)</f>
        <v>1</v>
      </c>
      <c r="I426" s="10"/>
      <c r="J426" s="10"/>
      <c r="K426" s="10"/>
    </row>
    <row r="427" ht="27" customHeight="1" spans="1:11">
      <c r="A427" s="9" t="s">
        <v>604</v>
      </c>
      <c r="B427" s="9" t="s">
        <v>622</v>
      </c>
      <c r="C427" s="9" t="s">
        <v>623</v>
      </c>
      <c r="D427" s="9" t="s">
        <v>61</v>
      </c>
      <c r="E427" s="10" t="s">
        <v>892</v>
      </c>
      <c r="F427" s="11" t="str">
        <f>VLOOKUP(D427,公共课考试安排!C:H,6,0)</f>
        <v>2024.09.11（周三）09:00-11:00</v>
      </c>
      <c r="G427" s="10" t="str">
        <f>VLOOKUP(D427,公共课考试安排!C:I,7,0)</f>
        <v>D402</v>
      </c>
      <c r="H427" s="10">
        <f>COUNTIFS(B:B,B427,F:F,F427)</f>
        <v>1</v>
      </c>
      <c r="I427" s="10"/>
      <c r="J427" s="10"/>
      <c r="K427" s="10"/>
    </row>
    <row r="428" ht="27" customHeight="1" spans="1:11">
      <c r="A428" s="9" t="s">
        <v>114</v>
      </c>
      <c r="B428" s="9" t="s">
        <v>115</v>
      </c>
      <c r="C428" s="9" t="s">
        <v>116</v>
      </c>
      <c r="D428" s="9" t="s">
        <v>61</v>
      </c>
      <c r="E428" s="10" t="s">
        <v>892</v>
      </c>
      <c r="F428" s="11" t="str">
        <f>VLOOKUP(D428,公共课考试安排!C:H,6,0)</f>
        <v>2024.09.11（周三）09:00-11:00</v>
      </c>
      <c r="G428" s="10" t="str">
        <f>VLOOKUP(D428,公共课考试安排!C:I,7,0)</f>
        <v>D402</v>
      </c>
      <c r="H428" s="10">
        <f>COUNTIFS(B:B,B428,F:F,F428)</f>
        <v>1</v>
      </c>
      <c r="I428" s="10"/>
      <c r="J428" s="10"/>
      <c r="K428" s="10"/>
    </row>
    <row r="429" ht="27" customHeight="1" spans="1:11">
      <c r="A429" s="9" t="s">
        <v>412</v>
      </c>
      <c r="B429" s="9" t="s">
        <v>413</v>
      </c>
      <c r="C429" s="9" t="s">
        <v>414</v>
      </c>
      <c r="D429" s="9" t="s">
        <v>61</v>
      </c>
      <c r="E429" s="10" t="s">
        <v>892</v>
      </c>
      <c r="F429" s="11" t="str">
        <f>VLOOKUP(D429,公共课考试安排!C:H,6,0)</f>
        <v>2024.09.11（周三）09:00-11:00</v>
      </c>
      <c r="G429" s="10" t="str">
        <f>VLOOKUP(D429,公共课考试安排!C:I,7,0)</f>
        <v>D402</v>
      </c>
      <c r="H429" s="10">
        <f>COUNTIFS(B:B,B429,F:F,F429)</f>
        <v>1</v>
      </c>
      <c r="I429" s="10"/>
      <c r="J429" s="10"/>
      <c r="K429" s="10"/>
    </row>
    <row r="430" ht="27" customHeight="1" spans="1:11">
      <c r="A430" s="9" t="s">
        <v>16</v>
      </c>
      <c r="B430" s="9" t="s">
        <v>262</v>
      </c>
      <c r="C430" s="9" t="s">
        <v>263</v>
      </c>
      <c r="D430" s="9" t="s">
        <v>145</v>
      </c>
      <c r="E430" s="10" t="s">
        <v>892</v>
      </c>
      <c r="F430" s="11" t="str">
        <f>VLOOKUP(D430,公共课考试安排!C:H,6,0)</f>
        <v>2024.09.12（周四）13:00-15:00</v>
      </c>
      <c r="G430" s="10" t="str">
        <f>VLOOKUP(D430,公共课考试安排!C:I,7,0)</f>
        <v>D307</v>
      </c>
      <c r="H430" s="10">
        <f>COUNTIFS(B:B,B430,F:F,F430)</f>
        <v>1</v>
      </c>
      <c r="I430" s="10"/>
      <c r="J430" s="10"/>
      <c r="K430" s="10"/>
    </row>
    <row r="431" ht="27" customHeight="1" spans="1:11">
      <c r="A431" s="9" t="s">
        <v>437</v>
      </c>
      <c r="B431" s="9" t="s">
        <v>438</v>
      </c>
      <c r="C431" s="9" t="s">
        <v>439</v>
      </c>
      <c r="D431" s="9" t="s">
        <v>145</v>
      </c>
      <c r="E431" s="10" t="s">
        <v>892</v>
      </c>
      <c r="F431" s="11" t="str">
        <f>VLOOKUP(D431,公共课考试安排!C:H,6,0)</f>
        <v>2024.09.12（周四）13:00-15:00</v>
      </c>
      <c r="G431" s="10" t="str">
        <f>VLOOKUP(D431,公共课考试安排!C:I,7,0)</f>
        <v>D307</v>
      </c>
      <c r="H431" s="10">
        <f>COUNTIFS(B:B,B431,F:F,F431)</f>
        <v>1</v>
      </c>
      <c r="I431" s="10"/>
      <c r="J431" s="10"/>
      <c r="K431" s="10"/>
    </row>
    <row r="432" ht="27" customHeight="1" spans="1:11">
      <c r="A432" s="9" t="s">
        <v>141</v>
      </c>
      <c r="B432" s="9" t="s">
        <v>146</v>
      </c>
      <c r="C432" s="9" t="s">
        <v>147</v>
      </c>
      <c r="D432" s="9" t="s">
        <v>145</v>
      </c>
      <c r="E432" s="10" t="s">
        <v>892</v>
      </c>
      <c r="F432" s="11" t="str">
        <f>VLOOKUP(D432,公共课考试安排!C:H,6,0)</f>
        <v>2024.09.12（周四）13:00-15:00</v>
      </c>
      <c r="G432" s="10" t="str">
        <f>VLOOKUP(D432,公共课考试安排!C:I,7,0)</f>
        <v>D307</v>
      </c>
      <c r="H432" s="10">
        <f>COUNTIFS(B:B,B432,F:F,F432)</f>
        <v>1</v>
      </c>
      <c r="I432" s="10"/>
      <c r="J432" s="10"/>
      <c r="K432" s="10"/>
    </row>
    <row r="433" ht="27" customHeight="1" spans="1:11">
      <c r="A433" s="9" t="s">
        <v>472</v>
      </c>
      <c r="B433" s="9" t="s">
        <v>475</v>
      </c>
      <c r="C433" s="9" t="s">
        <v>476</v>
      </c>
      <c r="D433" s="9" t="s">
        <v>145</v>
      </c>
      <c r="E433" s="10" t="s">
        <v>892</v>
      </c>
      <c r="F433" s="11" t="str">
        <f>VLOOKUP(D433,公共课考试安排!C:H,6,0)</f>
        <v>2024.09.12（周四）13:00-15:00</v>
      </c>
      <c r="G433" s="10" t="str">
        <f>VLOOKUP(D433,公共课考试安排!C:I,7,0)</f>
        <v>D307</v>
      </c>
      <c r="H433" s="10">
        <f>COUNTIFS(B:B,B433,F:F,F433)</f>
        <v>1</v>
      </c>
      <c r="I433" s="10"/>
      <c r="J433" s="10"/>
      <c r="K433" s="10"/>
    </row>
    <row r="434" ht="27" customHeight="1" spans="1:11">
      <c r="A434" s="9" t="s">
        <v>460</v>
      </c>
      <c r="B434" s="9" t="s">
        <v>463</v>
      </c>
      <c r="C434" s="9" t="s">
        <v>464</v>
      </c>
      <c r="D434" s="9" t="s">
        <v>145</v>
      </c>
      <c r="E434" s="10" t="s">
        <v>892</v>
      </c>
      <c r="F434" s="11" t="str">
        <f>VLOOKUP(D434,公共课考试安排!C:H,6,0)</f>
        <v>2024.09.12（周四）13:00-15:00</v>
      </c>
      <c r="G434" s="10" t="str">
        <f>VLOOKUP(D434,公共课考试安排!C:I,7,0)</f>
        <v>D307</v>
      </c>
      <c r="H434" s="10">
        <f>COUNTIFS(B:B,B434,F:F,F434)</f>
        <v>1</v>
      </c>
      <c r="I434" s="10"/>
      <c r="J434" s="10"/>
      <c r="K434" s="10"/>
    </row>
    <row r="435" ht="27" customHeight="1" spans="1:11">
      <c r="A435" s="9" t="s">
        <v>290</v>
      </c>
      <c r="B435" s="9" t="s">
        <v>298</v>
      </c>
      <c r="C435" s="9" t="s">
        <v>299</v>
      </c>
      <c r="D435" s="9" t="s">
        <v>145</v>
      </c>
      <c r="E435" s="10" t="s">
        <v>892</v>
      </c>
      <c r="F435" s="11" t="str">
        <f>VLOOKUP(D435,公共课考试安排!C:H,6,0)</f>
        <v>2024.09.12（周四）13:00-15:00</v>
      </c>
      <c r="G435" s="10" t="str">
        <f>VLOOKUP(D435,公共课考试安排!C:I,7,0)</f>
        <v>D307</v>
      </c>
      <c r="H435" s="10">
        <f>COUNTIFS(B:B,B435,F:F,F435)</f>
        <v>1</v>
      </c>
      <c r="I435" s="10"/>
      <c r="J435" s="10"/>
      <c r="K435" s="10"/>
    </row>
    <row r="436" ht="27" customHeight="1" spans="1:11">
      <c r="A436" s="9" t="s">
        <v>266</v>
      </c>
      <c r="B436" s="9" t="s">
        <v>275</v>
      </c>
      <c r="C436" s="9" t="s">
        <v>276</v>
      </c>
      <c r="D436" s="9" t="s">
        <v>145</v>
      </c>
      <c r="E436" s="10" t="s">
        <v>892</v>
      </c>
      <c r="F436" s="11" t="str">
        <f>VLOOKUP(D436,公共课考试安排!C:H,6,0)</f>
        <v>2024.09.12（周四）13:00-15:00</v>
      </c>
      <c r="G436" s="10" t="str">
        <f>VLOOKUP(D436,公共课考试安排!C:I,7,0)</f>
        <v>D307</v>
      </c>
      <c r="H436" s="10">
        <f>COUNTIFS(B:B,B436,F:F,F436)</f>
        <v>1</v>
      </c>
      <c r="I436" s="10"/>
      <c r="J436" s="10"/>
      <c r="K436" s="10"/>
    </row>
    <row r="437" ht="27" customHeight="1" spans="1:11">
      <c r="A437" s="9" t="s">
        <v>442</v>
      </c>
      <c r="B437" s="9" t="s">
        <v>447</v>
      </c>
      <c r="C437" s="9" t="s">
        <v>448</v>
      </c>
      <c r="D437" s="9" t="s">
        <v>145</v>
      </c>
      <c r="E437" s="10" t="s">
        <v>892</v>
      </c>
      <c r="F437" s="11" t="str">
        <f>VLOOKUP(D437,公共课考试安排!C:H,6,0)</f>
        <v>2024.09.12（周四）13:00-15:00</v>
      </c>
      <c r="G437" s="10" t="str">
        <f>VLOOKUP(D437,公共课考试安排!C:I,7,0)</f>
        <v>D307</v>
      </c>
      <c r="H437" s="10">
        <f>COUNTIFS(B:B,B437,F:F,F437)</f>
        <v>1</v>
      </c>
      <c r="I437" s="10"/>
      <c r="J437" s="10"/>
      <c r="K437" s="10"/>
    </row>
    <row r="438" ht="27" customHeight="1" spans="1:11">
      <c r="A438" s="9" t="s">
        <v>266</v>
      </c>
      <c r="B438" s="9" t="s">
        <v>267</v>
      </c>
      <c r="C438" s="9" t="s">
        <v>268</v>
      </c>
      <c r="D438" s="9" t="s">
        <v>145</v>
      </c>
      <c r="E438" s="10" t="s">
        <v>892</v>
      </c>
      <c r="F438" s="11" t="str">
        <f>VLOOKUP(D438,公共课考试安排!C:H,6,0)</f>
        <v>2024.09.12（周四）13:00-15:00</v>
      </c>
      <c r="G438" s="10" t="str">
        <f>VLOOKUP(D438,公共课考试安排!C:I,7,0)</f>
        <v>D307</v>
      </c>
      <c r="H438" s="10">
        <f>COUNTIFS(B:B,B438,F:F,F438)</f>
        <v>1</v>
      </c>
      <c r="I438" s="10"/>
      <c r="J438" s="10"/>
      <c r="K438" s="10"/>
    </row>
    <row r="439" ht="27" customHeight="1" spans="1:11">
      <c r="A439" s="9" t="s">
        <v>266</v>
      </c>
      <c r="B439" s="9" t="s">
        <v>273</v>
      </c>
      <c r="C439" s="9" t="s">
        <v>274</v>
      </c>
      <c r="D439" s="9" t="s">
        <v>145</v>
      </c>
      <c r="E439" s="10" t="s">
        <v>892</v>
      </c>
      <c r="F439" s="11" t="str">
        <f>VLOOKUP(D439,公共课考试安排!C:H,6,0)</f>
        <v>2024.09.12（周四）13:00-15:00</v>
      </c>
      <c r="G439" s="10" t="str">
        <f>VLOOKUP(D439,公共课考试安排!C:I,7,0)</f>
        <v>D307</v>
      </c>
      <c r="H439" s="10">
        <f>COUNTIFS(B:B,B439,F:F,F439)</f>
        <v>1</v>
      </c>
      <c r="I439" s="10"/>
      <c r="J439" s="10"/>
      <c r="K439" s="10"/>
    </row>
    <row r="440" ht="27" customHeight="1" spans="1:11">
      <c r="A440" s="9" t="s">
        <v>290</v>
      </c>
      <c r="B440" s="9" t="s">
        <v>304</v>
      </c>
      <c r="C440" s="9" t="s">
        <v>305</v>
      </c>
      <c r="D440" s="9" t="s">
        <v>145</v>
      </c>
      <c r="E440" s="10" t="s">
        <v>892</v>
      </c>
      <c r="F440" s="11" t="str">
        <f>VLOOKUP(D440,公共课考试安排!C:H,6,0)</f>
        <v>2024.09.12（周四）13:00-15:00</v>
      </c>
      <c r="G440" s="10" t="str">
        <f>VLOOKUP(D440,公共课考试安排!C:I,7,0)</f>
        <v>D307</v>
      </c>
      <c r="H440" s="10">
        <f>COUNTIFS(B:B,B440,F:F,F440)</f>
        <v>1</v>
      </c>
      <c r="I440" s="10"/>
      <c r="J440" s="10"/>
      <c r="K440" s="10"/>
    </row>
    <row r="441" ht="27" customHeight="1" spans="1:11">
      <c r="A441" s="9" t="s">
        <v>309</v>
      </c>
      <c r="B441" s="9" t="s">
        <v>314</v>
      </c>
      <c r="C441" s="9" t="s">
        <v>315</v>
      </c>
      <c r="D441" s="9" t="s">
        <v>145</v>
      </c>
      <c r="E441" s="10" t="s">
        <v>892</v>
      </c>
      <c r="F441" s="11" t="str">
        <f>VLOOKUP(D441,公共课考试安排!C:H,6,0)</f>
        <v>2024.09.12（周四）13:00-15:00</v>
      </c>
      <c r="G441" s="10" t="str">
        <f>VLOOKUP(D441,公共课考试安排!C:I,7,0)</f>
        <v>D307</v>
      </c>
      <c r="H441" s="10">
        <f>COUNTIFS(B:B,B441,F:F,F441)</f>
        <v>1</v>
      </c>
      <c r="I441" s="10"/>
      <c r="J441" s="10"/>
      <c r="K441" s="10"/>
    </row>
    <row r="442" ht="27" customHeight="1" spans="1:11">
      <c r="A442" s="9" t="s">
        <v>442</v>
      </c>
      <c r="B442" s="9" t="s">
        <v>451</v>
      </c>
      <c r="C442" s="9" t="s">
        <v>452</v>
      </c>
      <c r="D442" s="9" t="s">
        <v>145</v>
      </c>
      <c r="E442" s="10" t="s">
        <v>892</v>
      </c>
      <c r="F442" s="11" t="str">
        <f>VLOOKUP(D442,公共课考试安排!C:H,6,0)</f>
        <v>2024.09.12（周四）13:00-15:00</v>
      </c>
      <c r="G442" s="10" t="str">
        <f>VLOOKUP(D442,公共课考试安排!C:I,7,0)</f>
        <v>D307</v>
      </c>
      <c r="H442" s="10">
        <f>COUNTIFS(B:B,B442,F:F,F442)</f>
        <v>1</v>
      </c>
      <c r="I442" s="10"/>
      <c r="J442" s="10"/>
      <c r="K442" s="10"/>
    </row>
    <row r="443" ht="27" customHeight="1" spans="1:11">
      <c r="A443" s="9" t="s">
        <v>266</v>
      </c>
      <c r="B443" s="9" t="s">
        <v>269</v>
      </c>
      <c r="C443" s="9" t="s">
        <v>270</v>
      </c>
      <c r="D443" s="9" t="s">
        <v>145</v>
      </c>
      <c r="E443" s="10" t="s">
        <v>892</v>
      </c>
      <c r="F443" s="11" t="str">
        <f>VLOOKUP(D443,公共课考试安排!C:H,6,0)</f>
        <v>2024.09.12（周四）13:00-15:00</v>
      </c>
      <c r="G443" s="10" t="str">
        <f>VLOOKUP(D443,公共课考试安排!C:I,7,0)</f>
        <v>D307</v>
      </c>
      <c r="H443" s="10">
        <f>COUNTIFS(B:B,B443,F:F,F443)</f>
        <v>1</v>
      </c>
      <c r="I443" s="10"/>
      <c r="J443" s="10"/>
      <c r="K443" s="10"/>
    </row>
    <row r="444" ht="27" customHeight="1" spans="1:11">
      <c r="A444" s="9" t="s">
        <v>309</v>
      </c>
      <c r="B444" s="9" t="s">
        <v>316</v>
      </c>
      <c r="C444" s="9" t="s">
        <v>317</v>
      </c>
      <c r="D444" s="9" t="s">
        <v>145</v>
      </c>
      <c r="E444" s="10" t="s">
        <v>892</v>
      </c>
      <c r="F444" s="11" t="str">
        <f>VLOOKUP(D444,公共课考试安排!C:H,6,0)</f>
        <v>2024.09.12（周四）13:00-15:00</v>
      </c>
      <c r="G444" s="10" t="str">
        <f>VLOOKUP(D444,公共课考试安排!C:I,7,0)</f>
        <v>D307</v>
      </c>
      <c r="H444" s="10">
        <f>COUNTIFS(B:B,B444,F:F,F444)</f>
        <v>1</v>
      </c>
      <c r="I444" s="10"/>
      <c r="J444" s="10"/>
      <c r="K444" s="10"/>
    </row>
    <row r="445" ht="27" customHeight="1" spans="1:11">
      <c r="A445" s="9" t="s">
        <v>157</v>
      </c>
      <c r="B445" s="9" t="s">
        <v>158</v>
      </c>
      <c r="C445" s="9" t="s">
        <v>159</v>
      </c>
      <c r="D445" s="9" t="s">
        <v>145</v>
      </c>
      <c r="E445" s="10" t="s">
        <v>892</v>
      </c>
      <c r="F445" s="11" t="str">
        <f>VLOOKUP(D445,公共课考试安排!C:H,6,0)</f>
        <v>2024.09.12（周四）13:00-15:00</v>
      </c>
      <c r="G445" s="10" t="str">
        <f>VLOOKUP(D445,公共课考试安排!C:I,7,0)</f>
        <v>D307</v>
      </c>
      <c r="H445" s="10">
        <f>COUNTIFS(B:B,B445,F:F,F445)</f>
        <v>1</v>
      </c>
      <c r="I445" s="10"/>
      <c r="J445" s="10"/>
      <c r="K445" s="10"/>
    </row>
    <row r="446" ht="27" customHeight="1" spans="1:11">
      <c r="A446" s="9" t="s">
        <v>453</v>
      </c>
      <c r="B446" s="9" t="s">
        <v>456</v>
      </c>
      <c r="C446" s="9" t="s">
        <v>457</v>
      </c>
      <c r="D446" s="9" t="s">
        <v>145</v>
      </c>
      <c r="E446" s="10" t="s">
        <v>892</v>
      </c>
      <c r="F446" s="11" t="str">
        <f>VLOOKUP(D446,公共课考试安排!C:H,6,0)</f>
        <v>2024.09.12（周四）13:00-15:00</v>
      </c>
      <c r="G446" s="10" t="str">
        <f>VLOOKUP(D446,公共课考试安排!C:I,7,0)</f>
        <v>D307</v>
      </c>
      <c r="H446" s="10">
        <f>COUNTIFS(B:B,B446,F:F,F446)</f>
        <v>1</v>
      </c>
      <c r="I446" s="10"/>
      <c r="J446" s="10"/>
      <c r="K446" s="10"/>
    </row>
    <row r="447" ht="27" customHeight="1" spans="1:11">
      <c r="A447" s="9" t="s">
        <v>16</v>
      </c>
      <c r="B447" s="9" t="s">
        <v>264</v>
      </c>
      <c r="C447" s="9" t="s">
        <v>265</v>
      </c>
      <c r="D447" s="9" t="s">
        <v>145</v>
      </c>
      <c r="E447" s="10" t="s">
        <v>892</v>
      </c>
      <c r="F447" s="11" t="str">
        <f>VLOOKUP(D447,公共课考试安排!C:H,6,0)</f>
        <v>2024.09.12（周四）13:00-15:00</v>
      </c>
      <c r="G447" s="10" t="str">
        <f>VLOOKUP(D447,公共课考试安排!C:I,7,0)</f>
        <v>D307</v>
      </c>
      <c r="H447" s="10">
        <f>COUNTIFS(B:B,B447,F:F,F447)</f>
        <v>1</v>
      </c>
      <c r="I447" s="10"/>
      <c r="J447" s="10"/>
      <c r="K447" s="10"/>
    </row>
    <row r="448" ht="27" customHeight="1" spans="1:11">
      <c r="A448" s="9" t="s">
        <v>290</v>
      </c>
      <c r="B448" s="9" t="s">
        <v>294</v>
      </c>
      <c r="C448" s="9" t="s">
        <v>295</v>
      </c>
      <c r="D448" s="9" t="s">
        <v>145</v>
      </c>
      <c r="E448" s="10" t="s">
        <v>892</v>
      </c>
      <c r="F448" s="11" t="str">
        <f>VLOOKUP(D448,公共课考试安排!C:H,6,0)</f>
        <v>2024.09.12（周四）13:00-15:00</v>
      </c>
      <c r="G448" s="10" t="str">
        <f>VLOOKUP(D448,公共课考试安排!C:I,7,0)</f>
        <v>D307</v>
      </c>
      <c r="H448" s="10">
        <f>COUNTIFS(B:B,B448,F:F,F448)</f>
        <v>1</v>
      </c>
      <c r="I448" s="10"/>
      <c r="J448" s="10"/>
      <c r="K448" s="10"/>
    </row>
    <row r="449" ht="27" customHeight="1" spans="1:11">
      <c r="A449" s="9" t="s">
        <v>460</v>
      </c>
      <c r="B449" s="9" t="s">
        <v>465</v>
      </c>
      <c r="C449" s="9" t="s">
        <v>466</v>
      </c>
      <c r="D449" s="9" t="s">
        <v>145</v>
      </c>
      <c r="E449" s="10" t="s">
        <v>892</v>
      </c>
      <c r="F449" s="11" t="str">
        <f>VLOOKUP(D449,公共课考试安排!C:H,6,0)</f>
        <v>2024.09.12（周四）13:00-15:00</v>
      </c>
      <c r="G449" s="10" t="str">
        <f>VLOOKUP(D449,公共课考试安排!C:I,7,0)</f>
        <v>D307</v>
      </c>
      <c r="H449" s="10">
        <f>COUNTIFS(B:B,B449,F:F,F449)</f>
        <v>1</v>
      </c>
      <c r="I449" s="10"/>
      <c r="J449" s="10"/>
      <c r="K449" s="10"/>
    </row>
    <row r="450" ht="27" customHeight="1" spans="1:11">
      <c r="A450" s="9" t="s">
        <v>290</v>
      </c>
      <c r="B450" s="9" t="s">
        <v>302</v>
      </c>
      <c r="C450" s="9" t="s">
        <v>303</v>
      </c>
      <c r="D450" s="9" t="s">
        <v>145</v>
      </c>
      <c r="E450" s="10" t="s">
        <v>892</v>
      </c>
      <c r="F450" s="11" t="str">
        <f>VLOOKUP(D450,公共课考试安排!C:H,6,0)</f>
        <v>2024.09.12（周四）13:00-15:00</v>
      </c>
      <c r="G450" s="10" t="str">
        <f>VLOOKUP(D450,公共课考试安排!C:I,7,0)</f>
        <v>D307</v>
      </c>
      <c r="H450" s="10">
        <f>COUNTIFS(B:B,B450,F:F,F450)</f>
        <v>1</v>
      </c>
      <c r="I450" s="10"/>
      <c r="J450" s="10"/>
      <c r="K450" s="10"/>
    </row>
    <row r="451" ht="27" customHeight="1" spans="1:11">
      <c r="A451" s="9" t="s">
        <v>453</v>
      </c>
      <c r="B451" s="9" t="s">
        <v>454</v>
      </c>
      <c r="C451" s="9" t="s">
        <v>455</v>
      </c>
      <c r="D451" s="9" t="s">
        <v>145</v>
      </c>
      <c r="E451" s="10" t="s">
        <v>892</v>
      </c>
      <c r="F451" s="11" t="str">
        <f>VLOOKUP(D451,公共课考试安排!C:H,6,0)</f>
        <v>2024.09.12（周四）13:00-15:00</v>
      </c>
      <c r="G451" s="10" t="str">
        <f>VLOOKUP(D451,公共课考试安排!C:I,7,0)</f>
        <v>D307</v>
      </c>
      <c r="H451" s="10">
        <f>COUNTIFS(B:B,B451,F:F,F451)</f>
        <v>1</v>
      </c>
      <c r="I451" s="10"/>
      <c r="J451" s="10"/>
      <c r="K451" s="10"/>
    </row>
    <row r="452" ht="27" customHeight="1" spans="1:11">
      <c r="A452" s="9" t="s">
        <v>141</v>
      </c>
      <c r="B452" s="9" t="s">
        <v>142</v>
      </c>
      <c r="C452" s="9" t="s">
        <v>143</v>
      </c>
      <c r="D452" s="9" t="s">
        <v>145</v>
      </c>
      <c r="E452" s="10" t="s">
        <v>892</v>
      </c>
      <c r="F452" s="11" t="str">
        <f>VLOOKUP(D452,公共课考试安排!C:H,6,0)</f>
        <v>2024.09.12（周四）13:00-15:00</v>
      </c>
      <c r="G452" s="10" t="str">
        <f>VLOOKUP(D452,公共课考试安排!C:I,7,0)</f>
        <v>D307</v>
      </c>
      <c r="H452" s="10">
        <f>COUNTIFS(B:B,B452,F:F,F452)</f>
        <v>1</v>
      </c>
      <c r="I452" s="10"/>
      <c r="J452" s="10"/>
      <c r="K452" s="10"/>
    </row>
    <row r="453" ht="27" customHeight="1" spans="1:11">
      <c r="A453" s="9" t="s">
        <v>309</v>
      </c>
      <c r="B453" s="9" t="s">
        <v>318</v>
      </c>
      <c r="C453" s="9" t="s">
        <v>319</v>
      </c>
      <c r="D453" s="9" t="s">
        <v>145</v>
      </c>
      <c r="E453" s="10" t="s">
        <v>892</v>
      </c>
      <c r="F453" s="11" t="str">
        <f>VLOOKUP(D453,公共课考试安排!C:H,6,0)</f>
        <v>2024.09.12（周四）13:00-15:00</v>
      </c>
      <c r="G453" s="10" t="str">
        <f>VLOOKUP(D453,公共课考试安排!C:I,7,0)</f>
        <v>D307</v>
      </c>
      <c r="H453" s="10">
        <f>COUNTIFS(B:B,B453,F:F,F453)</f>
        <v>1</v>
      </c>
      <c r="I453" s="10"/>
      <c r="J453" s="10"/>
      <c r="K453" s="10"/>
    </row>
    <row r="454" ht="27" customHeight="1" spans="1:11">
      <c r="A454" s="9" t="s">
        <v>290</v>
      </c>
      <c r="B454" s="9" t="s">
        <v>296</v>
      </c>
      <c r="C454" s="9" t="s">
        <v>297</v>
      </c>
      <c r="D454" s="9" t="s">
        <v>145</v>
      </c>
      <c r="E454" s="10" t="s">
        <v>892</v>
      </c>
      <c r="F454" s="11" t="str">
        <f>VLOOKUP(D454,公共课考试安排!C:H,6,0)</f>
        <v>2024.09.12（周四）13:00-15:00</v>
      </c>
      <c r="G454" s="10" t="str">
        <f>VLOOKUP(D454,公共课考试安排!C:I,7,0)</f>
        <v>D307</v>
      </c>
      <c r="H454" s="10">
        <f>COUNTIFS(B:B,B454,F:F,F454)</f>
        <v>1</v>
      </c>
      <c r="I454" s="10"/>
      <c r="J454" s="10"/>
      <c r="K454" s="10"/>
    </row>
    <row r="455" ht="27" customHeight="1" spans="1:11">
      <c r="A455" s="9" t="s">
        <v>437</v>
      </c>
      <c r="B455" s="9" t="s">
        <v>440</v>
      </c>
      <c r="C455" s="9" t="s">
        <v>441</v>
      </c>
      <c r="D455" s="9" t="s">
        <v>145</v>
      </c>
      <c r="E455" s="10" t="s">
        <v>892</v>
      </c>
      <c r="F455" s="11" t="str">
        <f>VLOOKUP(D455,公共课考试安排!C:H,6,0)</f>
        <v>2024.09.12（周四）13:00-15:00</v>
      </c>
      <c r="G455" s="10" t="str">
        <f>VLOOKUP(D455,公共课考试安排!C:I,7,0)</f>
        <v>D307</v>
      </c>
      <c r="H455" s="10">
        <f>COUNTIFS(B:B,B455,F:F,F455)</f>
        <v>1</v>
      </c>
      <c r="I455" s="10"/>
      <c r="J455" s="10"/>
      <c r="K455" s="10"/>
    </row>
    <row r="456" ht="27" customHeight="1" spans="1:11">
      <c r="A456" s="9" t="s">
        <v>472</v>
      </c>
      <c r="B456" s="9" t="s">
        <v>477</v>
      </c>
      <c r="C456" s="9" t="s">
        <v>478</v>
      </c>
      <c r="D456" s="9" t="s">
        <v>145</v>
      </c>
      <c r="E456" s="10" t="s">
        <v>892</v>
      </c>
      <c r="F456" s="11" t="str">
        <f>VLOOKUP(D456,公共课考试安排!C:H,6,0)</f>
        <v>2024.09.12（周四）13:00-15:00</v>
      </c>
      <c r="G456" s="10" t="str">
        <f>VLOOKUP(D456,公共课考试安排!C:I,7,0)</f>
        <v>D307</v>
      </c>
      <c r="H456" s="10">
        <f>COUNTIFS(B:B,B456,F:F,F456)</f>
        <v>1</v>
      </c>
      <c r="I456" s="10"/>
      <c r="J456" s="10"/>
      <c r="K456" s="10"/>
    </row>
    <row r="457" ht="27" customHeight="1" spans="1:11">
      <c r="A457" s="9" t="s">
        <v>460</v>
      </c>
      <c r="B457" s="9" t="s">
        <v>467</v>
      </c>
      <c r="C457" s="9" t="s">
        <v>468</v>
      </c>
      <c r="D457" s="9" t="s">
        <v>145</v>
      </c>
      <c r="E457" s="10" t="s">
        <v>892</v>
      </c>
      <c r="F457" s="11" t="str">
        <f>VLOOKUP(D457,公共课考试安排!C:H,6,0)</f>
        <v>2024.09.12（周四）13:00-15:00</v>
      </c>
      <c r="G457" s="10" t="str">
        <f>VLOOKUP(D457,公共课考试安排!C:I,7,0)</f>
        <v>D307</v>
      </c>
      <c r="H457" s="10">
        <f>COUNTIFS(B:B,B457,F:F,F457)</f>
        <v>1</v>
      </c>
      <c r="I457" s="10"/>
      <c r="J457" s="10"/>
      <c r="K457" s="10"/>
    </row>
    <row r="458" ht="27" customHeight="1" spans="1:11">
      <c r="A458" s="9" t="s">
        <v>309</v>
      </c>
      <c r="B458" s="9" t="s">
        <v>320</v>
      </c>
      <c r="C458" s="9" t="s">
        <v>321</v>
      </c>
      <c r="D458" s="9" t="s">
        <v>145</v>
      </c>
      <c r="E458" s="10" t="s">
        <v>892</v>
      </c>
      <c r="F458" s="11" t="str">
        <f>VLOOKUP(D458,公共课考试安排!C:H,6,0)</f>
        <v>2024.09.12（周四）13:00-15:00</v>
      </c>
      <c r="G458" s="10" t="str">
        <f>VLOOKUP(D458,公共课考试安排!C:I,7,0)</f>
        <v>D307</v>
      </c>
      <c r="H458" s="10">
        <f>COUNTIFS(B:B,B458,F:F,F458)</f>
        <v>1</v>
      </c>
      <c r="I458" s="10"/>
      <c r="J458" s="10"/>
      <c r="K458" s="10"/>
    </row>
    <row r="459" ht="27" customHeight="1" spans="1:11">
      <c r="A459" s="9" t="s">
        <v>266</v>
      </c>
      <c r="B459" s="9" t="s">
        <v>271</v>
      </c>
      <c r="C459" s="9" t="s">
        <v>272</v>
      </c>
      <c r="D459" s="9" t="s">
        <v>145</v>
      </c>
      <c r="E459" s="10" t="s">
        <v>892</v>
      </c>
      <c r="F459" s="11" t="str">
        <f>VLOOKUP(D459,公共课考试安排!C:H,6,0)</f>
        <v>2024.09.12（周四）13:00-15:00</v>
      </c>
      <c r="G459" s="10" t="str">
        <f>VLOOKUP(D459,公共课考试安排!C:I,7,0)</f>
        <v>D307</v>
      </c>
      <c r="H459" s="10">
        <f>COUNTIFS(B:B,B459,F:F,F459)</f>
        <v>1</v>
      </c>
      <c r="I459" s="10"/>
      <c r="J459" s="10"/>
      <c r="K459" s="10"/>
    </row>
    <row r="460" ht="27" customHeight="1" spans="1:11">
      <c r="A460" s="9" t="s">
        <v>469</v>
      </c>
      <c r="B460" s="9" t="s">
        <v>470</v>
      </c>
      <c r="C460" s="9" t="s">
        <v>471</v>
      </c>
      <c r="D460" s="9" t="s">
        <v>145</v>
      </c>
      <c r="E460" s="10" t="s">
        <v>892</v>
      </c>
      <c r="F460" s="11" t="str">
        <f>VLOOKUP(D460,公共课考试安排!C:H,6,0)</f>
        <v>2024.09.12（周四）13:00-15:00</v>
      </c>
      <c r="G460" s="10" t="str">
        <f>VLOOKUP(D460,公共课考试安排!C:I,7,0)</f>
        <v>D307</v>
      </c>
      <c r="H460" s="10">
        <f>COUNTIFS(B:B,B460,F:F,F460)</f>
        <v>1</v>
      </c>
      <c r="I460" s="10"/>
      <c r="J460" s="10"/>
      <c r="K460" s="10"/>
    </row>
    <row r="461" ht="27" customHeight="1" spans="1:11">
      <c r="A461" s="9" t="s">
        <v>453</v>
      </c>
      <c r="B461" s="9" t="s">
        <v>458</v>
      </c>
      <c r="C461" s="9" t="s">
        <v>459</v>
      </c>
      <c r="D461" s="9" t="s">
        <v>145</v>
      </c>
      <c r="E461" s="10" t="s">
        <v>892</v>
      </c>
      <c r="F461" s="11" t="str">
        <f>VLOOKUP(D461,公共课考试安排!C:H,6,0)</f>
        <v>2024.09.12（周四）13:00-15:00</v>
      </c>
      <c r="G461" s="10" t="str">
        <f>VLOOKUP(D461,公共课考试安排!C:I,7,0)</f>
        <v>D307</v>
      </c>
      <c r="H461" s="10">
        <f>COUNTIFS(B:B,B461,F:F,F461)</f>
        <v>1</v>
      </c>
      <c r="I461" s="10"/>
      <c r="J461" s="10"/>
      <c r="K461" s="10"/>
    </row>
    <row r="462" ht="27" customHeight="1" spans="1:11">
      <c r="A462" s="9" t="s">
        <v>290</v>
      </c>
      <c r="B462" s="9" t="s">
        <v>300</v>
      </c>
      <c r="C462" s="9" t="s">
        <v>301</v>
      </c>
      <c r="D462" s="9" t="s">
        <v>145</v>
      </c>
      <c r="E462" s="10" t="s">
        <v>892</v>
      </c>
      <c r="F462" s="11" t="str">
        <f>VLOOKUP(D462,公共课考试安排!C:H,6,0)</f>
        <v>2024.09.12（周四）13:00-15:00</v>
      </c>
      <c r="G462" s="10" t="str">
        <f>VLOOKUP(D462,公共课考试安排!C:I,7,0)</f>
        <v>D307</v>
      </c>
      <c r="H462" s="10">
        <f>COUNTIFS(B:B,B462,F:F,F462)</f>
        <v>1</v>
      </c>
      <c r="I462" s="10"/>
      <c r="J462" s="10"/>
      <c r="K462" s="10"/>
    </row>
    <row r="463" ht="27" customHeight="1" spans="1:11">
      <c r="A463" s="9" t="s">
        <v>309</v>
      </c>
      <c r="B463" s="9" t="s">
        <v>310</v>
      </c>
      <c r="C463" s="9" t="s">
        <v>311</v>
      </c>
      <c r="D463" s="9" t="s">
        <v>145</v>
      </c>
      <c r="E463" s="10" t="s">
        <v>892</v>
      </c>
      <c r="F463" s="11" t="str">
        <f>VLOOKUP(D463,公共课考试安排!C:H,6,0)</f>
        <v>2024.09.12（周四）13:00-15:00</v>
      </c>
      <c r="G463" s="10" t="str">
        <f>VLOOKUP(D463,公共课考试安排!C:I,7,0)</f>
        <v>D307</v>
      </c>
      <c r="H463" s="10">
        <f>COUNTIFS(B:B,B463,F:F,F463)</f>
        <v>1</v>
      </c>
      <c r="I463" s="10"/>
      <c r="J463" s="10"/>
      <c r="K463" s="10"/>
    </row>
    <row r="464" ht="27" customHeight="1" spans="1:11">
      <c r="A464" s="9" t="s">
        <v>536</v>
      </c>
      <c r="B464" s="9" t="s">
        <v>537</v>
      </c>
      <c r="C464" s="9" t="s">
        <v>538</v>
      </c>
      <c r="D464" s="9" t="s">
        <v>152</v>
      </c>
      <c r="E464" s="10" t="s">
        <v>892</v>
      </c>
      <c r="F464" s="11" t="str">
        <f>VLOOKUP(D464,公共课考试安排!C:H,6,0)</f>
        <v>2024.09.11（周三）15:20-17:20</v>
      </c>
      <c r="G464" s="10" t="str">
        <f>VLOOKUP(D464,公共课考试安排!C:I,7,0)</f>
        <v>D307</v>
      </c>
      <c r="H464" s="10">
        <f>COUNTIFS(B:B,B464,F:F,F464)</f>
        <v>1</v>
      </c>
      <c r="I464" s="10"/>
      <c r="J464" s="10"/>
      <c r="K464" s="10"/>
    </row>
    <row r="465" ht="27" customHeight="1" spans="1:11">
      <c r="A465" s="9" t="s">
        <v>149</v>
      </c>
      <c r="B465" s="9" t="s">
        <v>150</v>
      </c>
      <c r="C465" s="12" t="s">
        <v>151</v>
      </c>
      <c r="D465" s="9" t="s">
        <v>152</v>
      </c>
      <c r="E465" s="10" t="s">
        <v>892</v>
      </c>
      <c r="F465" s="11" t="str">
        <f>VLOOKUP(D465,公共课考试安排!C:H,6,0)</f>
        <v>2024.09.11（周三）15:20-17:20</v>
      </c>
      <c r="G465" s="10" t="str">
        <f>VLOOKUP(D465,公共课考试安排!C:I,7,0)</f>
        <v>D307</v>
      </c>
      <c r="H465" s="10">
        <f>COUNTIFS(B:B,B465,F:F,F465)</f>
        <v>1</v>
      </c>
      <c r="I465" s="10"/>
      <c r="J465" s="10"/>
      <c r="K465" s="10"/>
    </row>
    <row r="466" ht="27" customHeight="1" spans="1:11">
      <c r="A466" s="9" t="s">
        <v>697</v>
      </c>
      <c r="B466" s="9" t="s">
        <v>698</v>
      </c>
      <c r="C466" s="9" t="s">
        <v>699</v>
      </c>
      <c r="D466" s="9" t="s">
        <v>152</v>
      </c>
      <c r="E466" s="10" t="s">
        <v>892</v>
      </c>
      <c r="F466" s="11" t="str">
        <f>VLOOKUP(D466,公共课考试安排!C:H,6,0)</f>
        <v>2024.09.11（周三）15:20-17:20</v>
      </c>
      <c r="G466" s="10" t="str">
        <f>VLOOKUP(D466,公共课考试安排!C:I,7,0)</f>
        <v>D307</v>
      </c>
      <c r="H466" s="10">
        <f>COUNTIFS(B:B,B466,F:F,F466)</f>
        <v>1</v>
      </c>
      <c r="I466" s="10"/>
      <c r="J466" s="10"/>
      <c r="K466" s="10"/>
    </row>
    <row r="467" ht="27" customHeight="1" spans="1:11">
      <c r="A467" s="9" t="s">
        <v>857</v>
      </c>
      <c r="B467" s="9" t="s">
        <v>865</v>
      </c>
      <c r="C467" s="9" t="s">
        <v>866</v>
      </c>
      <c r="D467" s="9" t="s">
        <v>641</v>
      </c>
      <c r="E467" s="10" t="s">
        <v>892</v>
      </c>
      <c r="F467" s="11" t="str">
        <f>VLOOKUP(D467,公共课考试安排!C:H,6,0)</f>
        <v>2024.09.11（周三）15:20-17:20</v>
      </c>
      <c r="G467" s="10" t="str">
        <f>VLOOKUP(D467,公共课考试安排!C:I,7,0)</f>
        <v>D305</v>
      </c>
      <c r="H467" s="10">
        <f>COUNTIFS(B:B,B467,F:F,F467)</f>
        <v>1</v>
      </c>
      <c r="I467" s="10"/>
      <c r="J467" s="10"/>
      <c r="K467" s="10"/>
    </row>
    <row r="468" ht="27" customHeight="1" spans="1:11">
      <c r="A468" s="9" t="s">
        <v>870</v>
      </c>
      <c r="B468" s="9" t="s">
        <v>871</v>
      </c>
      <c r="C468" s="9" t="s">
        <v>872</v>
      </c>
      <c r="D468" s="9" t="s">
        <v>641</v>
      </c>
      <c r="E468" s="10" t="s">
        <v>892</v>
      </c>
      <c r="F468" s="11" t="str">
        <f>VLOOKUP(D468,公共课考试安排!C:H,6,0)</f>
        <v>2024.09.11（周三）15:20-17:20</v>
      </c>
      <c r="G468" s="10" t="str">
        <f>VLOOKUP(D468,公共课考试安排!C:I,7,0)</f>
        <v>D305</v>
      </c>
      <c r="H468" s="10">
        <f>COUNTIFS(B:B,B468,F:F,F468)</f>
        <v>1</v>
      </c>
      <c r="I468" s="10"/>
      <c r="J468" s="10"/>
      <c r="K468" s="10"/>
    </row>
    <row r="469" ht="27" customHeight="1" spans="1:11">
      <c r="A469" s="9" t="s">
        <v>660</v>
      </c>
      <c r="B469" s="9" t="s">
        <v>663</v>
      </c>
      <c r="C469" s="9" t="s">
        <v>664</v>
      </c>
      <c r="D469" s="9" t="s">
        <v>641</v>
      </c>
      <c r="E469" s="10" t="s">
        <v>892</v>
      </c>
      <c r="F469" s="11" t="str">
        <f>VLOOKUP(D469,公共课考试安排!C:H,6,0)</f>
        <v>2024.09.11（周三）15:20-17:20</v>
      </c>
      <c r="G469" s="10" t="str">
        <f>VLOOKUP(D469,公共课考试安排!C:I,7,0)</f>
        <v>D305</v>
      </c>
      <c r="H469" s="10">
        <f>COUNTIFS(B:B,B469,F:F,F469)</f>
        <v>1</v>
      </c>
      <c r="I469" s="10"/>
      <c r="J469" s="10"/>
      <c r="K469" s="10"/>
    </row>
    <row r="470" ht="27" customHeight="1" spans="1:11">
      <c r="A470" s="9" t="s">
        <v>655</v>
      </c>
      <c r="B470" s="9" t="s">
        <v>658</v>
      </c>
      <c r="C470" s="9" t="s">
        <v>659</v>
      </c>
      <c r="D470" s="9" t="s">
        <v>641</v>
      </c>
      <c r="E470" s="10" t="s">
        <v>892</v>
      </c>
      <c r="F470" s="11" t="str">
        <f>VLOOKUP(D470,公共课考试安排!C:H,6,0)</f>
        <v>2024.09.11（周三）15:20-17:20</v>
      </c>
      <c r="G470" s="10" t="str">
        <f>VLOOKUP(D470,公共课考试安排!C:I,7,0)</f>
        <v>D305</v>
      </c>
      <c r="H470" s="10">
        <f>COUNTIFS(B:B,B470,F:F,F470)</f>
        <v>1</v>
      </c>
      <c r="I470" s="10"/>
      <c r="J470" s="10"/>
      <c r="K470" s="10"/>
    </row>
    <row r="471" ht="27" customHeight="1" spans="1:11">
      <c r="A471" s="9" t="s">
        <v>644</v>
      </c>
      <c r="B471" s="9" t="s">
        <v>645</v>
      </c>
      <c r="C471" s="9" t="s">
        <v>646</v>
      </c>
      <c r="D471" s="9" t="s">
        <v>641</v>
      </c>
      <c r="E471" s="10" t="s">
        <v>892</v>
      </c>
      <c r="F471" s="11" t="str">
        <f>VLOOKUP(D471,公共课考试安排!C:H,6,0)</f>
        <v>2024.09.11（周三）15:20-17:20</v>
      </c>
      <c r="G471" s="10" t="str">
        <f>VLOOKUP(D471,公共课考试安排!C:I,7,0)</f>
        <v>D305</v>
      </c>
      <c r="H471" s="10">
        <f>COUNTIFS(B:B,B471,F:F,F471)</f>
        <v>1</v>
      </c>
      <c r="I471" s="10"/>
      <c r="J471" s="10"/>
      <c r="K471" s="10"/>
    </row>
    <row r="472" ht="27" customHeight="1" spans="1:11">
      <c r="A472" s="9" t="s">
        <v>639</v>
      </c>
      <c r="B472" s="9" t="s">
        <v>640</v>
      </c>
      <c r="C472" s="9" t="s">
        <v>402</v>
      </c>
      <c r="D472" s="9" t="s">
        <v>641</v>
      </c>
      <c r="E472" s="10" t="s">
        <v>892</v>
      </c>
      <c r="F472" s="11" t="str">
        <f>VLOOKUP(D472,公共课考试安排!C:H,6,0)</f>
        <v>2024.09.11（周三）15:20-17:20</v>
      </c>
      <c r="G472" s="10" t="str">
        <f>VLOOKUP(D472,公共课考试安排!C:I,7,0)</f>
        <v>D305</v>
      </c>
      <c r="H472" s="10">
        <f>COUNTIFS(B:B,B472,F:F,F472)</f>
        <v>1</v>
      </c>
      <c r="I472" s="10"/>
      <c r="J472" s="10"/>
      <c r="K472" s="10"/>
    </row>
    <row r="473" ht="27" customHeight="1" spans="1:11">
      <c r="A473" s="9" t="s">
        <v>99</v>
      </c>
      <c r="B473" s="9" t="s">
        <v>106</v>
      </c>
      <c r="C473" s="9" t="s">
        <v>107</v>
      </c>
      <c r="D473" s="9" t="s">
        <v>108</v>
      </c>
      <c r="E473" s="10" t="s">
        <v>892</v>
      </c>
      <c r="F473" s="11" t="str">
        <f>VLOOKUP(D473,公共课考试安排!C:H,6,0)</f>
        <v>2024.09.12（周四）13:00-15:00</v>
      </c>
      <c r="G473" s="10" t="str">
        <f>VLOOKUP(D473,公共课考试安排!C:I,7,0)</f>
        <v>D313</v>
      </c>
      <c r="H473" s="10">
        <f>COUNTIFS(B:B,B473,F:F,F473)</f>
        <v>1</v>
      </c>
      <c r="I473" s="10"/>
      <c r="J473" s="10"/>
      <c r="K473" s="10"/>
    </row>
    <row r="474" ht="27" customHeight="1" spans="1:11">
      <c r="A474" s="9" t="s">
        <v>857</v>
      </c>
      <c r="B474" s="9" t="s">
        <v>865</v>
      </c>
      <c r="C474" s="9" t="s">
        <v>866</v>
      </c>
      <c r="D474" s="9" t="s">
        <v>108</v>
      </c>
      <c r="E474" s="10" t="s">
        <v>892</v>
      </c>
      <c r="F474" s="11" t="str">
        <f>VLOOKUP(D474,公共课考试安排!C:H,6,0)</f>
        <v>2024.09.12（周四）13:00-15:00</v>
      </c>
      <c r="G474" s="10" t="str">
        <f>VLOOKUP(D474,公共课考试安排!C:I,7,0)</f>
        <v>D313</v>
      </c>
      <c r="H474" s="10">
        <f>COUNTIFS(B:B,B474,F:F,F474)</f>
        <v>1</v>
      </c>
      <c r="I474" s="10"/>
      <c r="J474" s="10"/>
      <c r="K474" s="10"/>
    </row>
    <row r="475" ht="27" customHeight="1" spans="1:11">
      <c r="A475" s="9" t="s">
        <v>323</v>
      </c>
      <c r="B475" s="9" t="s">
        <v>324</v>
      </c>
      <c r="C475" s="9" t="s">
        <v>325</v>
      </c>
      <c r="D475" s="9" t="s">
        <v>108</v>
      </c>
      <c r="E475" s="10" t="s">
        <v>892</v>
      </c>
      <c r="F475" s="11" t="str">
        <f>VLOOKUP(D475,公共课考试安排!C:H,6,0)</f>
        <v>2024.09.12（周四）13:00-15:00</v>
      </c>
      <c r="G475" s="10" t="str">
        <f>VLOOKUP(D475,公共课考试安排!C:I,7,0)</f>
        <v>D313</v>
      </c>
      <c r="H475" s="10">
        <f>COUNTIFS(B:B,B475,F:F,F475)</f>
        <v>1</v>
      </c>
      <c r="I475" s="10"/>
      <c r="J475" s="10"/>
      <c r="K475" s="10"/>
    </row>
    <row r="476" ht="27" customHeight="1" spans="1:11">
      <c r="A476" s="9" t="s">
        <v>631</v>
      </c>
      <c r="B476" s="9" t="s">
        <v>632</v>
      </c>
      <c r="C476" s="9" t="s">
        <v>633</v>
      </c>
      <c r="D476" s="9" t="s">
        <v>108</v>
      </c>
      <c r="E476" s="10" t="s">
        <v>892</v>
      </c>
      <c r="F476" s="11" t="str">
        <f>VLOOKUP(D476,公共课考试安排!C:H,6,0)</f>
        <v>2024.09.12（周四）13:00-15:00</v>
      </c>
      <c r="G476" s="10" t="str">
        <f>VLOOKUP(D476,公共课考试安排!C:I,7,0)</f>
        <v>D313</v>
      </c>
      <c r="H476" s="10">
        <f>COUNTIFS(B:B,B476,F:F,F476)</f>
        <v>1</v>
      </c>
      <c r="I476" s="10"/>
      <c r="J476" s="10"/>
      <c r="K476" s="10"/>
    </row>
    <row r="477" ht="27" customHeight="1" spans="1:11">
      <c r="A477" s="9" t="s">
        <v>550</v>
      </c>
      <c r="B477" s="9" t="s">
        <v>551</v>
      </c>
      <c r="C477" s="9" t="s">
        <v>552</v>
      </c>
      <c r="D477" s="9" t="s">
        <v>108</v>
      </c>
      <c r="E477" s="10" t="s">
        <v>892</v>
      </c>
      <c r="F477" s="11" t="str">
        <f>VLOOKUP(D477,公共课考试安排!C:H,6,0)</f>
        <v>2024.09.12（周四）13:00-15:00</v>
      </c>
      <c r="G477" s="10" t="str">
        <f>VLOOKUP(D477,公共课考试安排!C:I,7,0)</f>
        <v>D313</v>
      </c>
      <c r="H477" s="10">
        <f>COUNTIFS(B:B,B477,F:F,F477)</f>
        <v>1</v>
      </c>
      <c r="I477" s="10"/>
      <c r="J477" s="10"/>
      <c r="K477" s="10"/>
    </row>
    <row r="478" ht="27" customHeight="1" spans="1:11">
      <c r="A478" s="9" t="s">
        <v>655</v>
      </c>
      <c r="B478" s="9" t="s">
        <v>658</v>
      </c>
      <c r="C478" s="9" t="s">
        <v>659</v>
      </c>
      <c r="D478" s="9" t="s">
        <v>108</v>
      </c>
      <c r="E478" s="10" t="s">
        <v>892</v>
      </c>
      <c r="F478" s="11" t="str">
        <f>VLOOKUP(D478,公共课考试安排!C:H,6,0)</f>
        <v>2024.09.12（周四）13:00-15:00</v>
      </c>
      <c r="G478" s="10" t="str">
        <f>VLOOKUP(D478,公共课考试安排!C:I,7,0)</f>
        <v>D313</v>
      </c>
      <c r="H478" s="10">
        <f>COUNTIFS(B:B,B478,F:F,F478)</f>
        <v>1</v>
      </c>
      <c r="I478" s="10"/>
      <c r="J478" s="10"/>
      <c r="K478" s="10"/>
    </row>
    <row r="479" ht="27" customHeight="1" spans="1:11">
      <c r="A479" s="9" t="s">
        <v>550</v>
      </c>
      <c r="B479" s="9" t="s">
        <v>554</v>
      </c>
      <c r="C479" s="9" t="s">
        <v>555</v>
      </c>
      <c r="D479" s="9" t="s">
        <v>108</v>
      </c>
      <c r="E479" s="10" t="s">
        <v>892</v>
      </c>
      <c r="F479" s="11" t="str">
        <f>VLOOKUP(D479,公共课考试安排!C:H,6,0)</f>
        <v>2024.09.12（周四）13:00-15:00</v>
      </c>
      <c r="G479" s="10" t="str">
        <f>VLOOKUP(D479,公共课考试安排!C:I,7,0)</f>
        <v>D313</v>
      </c>
      <c r="H479" s="10">
        <f>COUNTIFS(B:B,B479,F:F,F479)</f>
        <v>1</v>
      </c>
      <c r="I479" s="10"/>
      <c r="J479" s="10"/>
      <c r="K479" s="10"/>
    </row>
    <row r="480" ht="27" customHeight="1" spans="1:11">
      <c r="A480" s="9" t="s">
        <v>232</v>
      </c>
      <c r="B480" s="9" t="s">
        <v>233</v>
      </c>
      <c r="C480" s="9" t="s">
        <v>234</v>
      </c>
      <c r="D480" s="9" t="s">
        <v>181</v>
      </c>
      <c r="E480" s="10" t="s">
        <v>892</v>
      </c>
      <c r="F480" s="11" t="str">
        <f>VLOOKUP(D480,公共课考试安排!C:H,6,0)</f>
        <v>2024.09.12（周四）18:00-20:00</v>
      </c>
      <c r="G480" s="10" t="str">
        <f>VLOOKUP(D480,公共课考试安排!C:I,7,0)</f>
        <v>D306</v>
      </c>
      <c r="H480" s="10">
        <f>COUNTIFS(B:B,B480,F:F,F480)</f>
        <v>1</v>
      </c>
      <c r="I480" s="10"/>
      <c r="J480" s="10"/>
      <c r="K480" s="10"/>
    </row>
    <row r="481" ht="27" customHeight="1" spans="1:11">
      <c r="A481" s="9" t="s">
        <v>687</v>
      </c>
      <c r="B481" s="9" t="s">
        <v>692</v>
      </c>
      <c r="C481" s="9" t="s">
        <v>693</v>
      </c>
      <c r="D481" s="9" t="s">
        <v>181</v>
      </c>
      <c r="E481" s="10" t="s">
        <v>892</v>
      </c>
      <c r="F481" s="11" t="str">
        <f>VLOOKUP(D481,公共课考试安排!C:H,6,0)</f>
        <v>2024.09.12（周四）18:00-20:00</v>
      </c>
      <c r="G481" s="10" t="str">
        <f>VLOOKUP(D481,公共课考试安排!C:I,7,0)</f>
        <v>D306</v>
      </c>
      <c r="H481" s="10">
        <f>COUNTIFS(B:B,B481,F:F,F481)</f>
        <v>1</v>
      </c>
      <c r="I481" s="10"/>
      <c r="J481" s="10"/>
      <c r="K481" s="10"/>
    </row>
    <row r="482" ht="27" customHeight="1" spans="1:11">
      <c r="A482" s="9" t="s">
        <v>235</v>
      </c>
      <c r="B482" s="9" t="s">
        <v>236</v>
      </c>
      <c r="C482" s="9" t="s">
        <v>237</v>
      </c>
      <c r="D482" s="9" t="s">
        <v>181</v>
      </c>
      <c r="E482" s="10" t="s">
        <v>892</v>
      </c>
      <c r="F482" s="11" t="str">
        <f>VLOOKUP(D482,公共课考试安排!C:H,6,0)</f>
        <v>2024.09.12（周四）18:00-20:00</v>
      </c>
      <c r="G482" s="10" t="str">
        <f>VLOOKUP(D482,公共课考试安排!C:I,7,0)</f>
        <v>D306</v>
      </c>
      <c r="H482" s="10">
        <f>COUNTIFS(B:B,B482,F:F,F482)</f>
        <v>1</v>
      </c>
      <c r="I482" s="10"/>
      <c r="J482" s="10"/>
      <c r="K482" s="10"/>
    </row>
    <row r="483" ht="27" customHeight="1" spans="1:11">
      <c r="A483" s="9" t="s">
        <v>173</v>
      </c>
      <c r="B483" s="9" t="s">
        <v>178</v>
      </c>
      <c r="C483" s="9" t="s">
        <v>179</v>
      </c>
      <c r="D483" s="9" t="s">
        <v>181</v>
      </c>
      <c r="E483" s="10" t="s">
        <v>892</v>
      </c>
      <c r="F483" s="11" t="str">
        <f>VLOOKUP(D483,公共课考试安排!C:H,6,0)</f>
        <v>2024.09.12（周四）18:00-20:00</v>
      </c>
      <c r="G483" s="10" t="str">
        <f>VLOOKUP(D483,公共课考试安排!C:I,7,0)</f>
        <v>D306</v>
      </c>
      <c r="H483" s="10">
        <f>COUNTIFS(B:B,B483,F:F,F483)</f>
        <v>1</v>
      </c>
      <c r="I483" s="10"/>
      <c r="J483" s="10"/>
      <c r="K483" s="10"/>
    </row>
    <row r="484" ht="27" customHeight="1" spans="1:11">
      <c r="A484" s="9" t="s">
        <v>188</v>
      </c>
      <c r="B484" s="9" t="s">
        <v>189</v>
      </c>
      <c r="C484" s="9" t="s">
        <v>190</v>
      </c>
      <c r="D484" s="9" t="s">
        <v>181</v>
      </c>
      <c r="E484" s="10" t="s">
        <v>892</v>
      </c>
      <c r="F484" s="11" t="str">
        <f>VLOOKUP(D484,公共课考试安排!C:H,6,0)</f>
        <v>2024.09.12（周四）18:00-20:00</v>
      </c>
      <c r="G484" s="10" t="str">
        <f>VLOOKUP(D484,公共课考试安排!C:I,7,0)</f>
        <v>D306</v>
      </c>
      <c r="H484" s="10">
        <f>COUNTIFS(B:B,B484,F:F,F484)</f>
        <v>1</v>
      </c>
      <c r="I484" s="10"/>
      <c r="J484" s="10"/>
      <c r="K484" s="10"/>
    </row>
    <row r="485" ht="27" customHeight="1" spans="1:11">
      <c r="A485" s="9" t="s">
        <v>680</v>
      </c>
      <c r="B485" s="9" t="s">
        <v>681</v>
      </c>
      <c r="C485" s="9" t="s">
        <v>682</v>
      </c>
      <c r="D485" s="9" t="s">
        <v>181</v>
      </c>
      <c r="E485" s="10" t="s">
        <v>892</v>
      </c>
      <c r="F485" s="11" t="str">
        <f>VLOOKUP(D485,公共课考试安排!C:H,6,0)</f>
        <v>2024.09.12（周四）18:00-20:00</v>
      </c>
      <c r="G485" s="10" t="str">
        <f>VLOOKUP(D485,公共课考试安排!C:I,7,0)</f>
        <v>D306</v>
      </c>
      <c r="H485" s="10">
        <f>COUNTIFS(B:B,B485,F:F,F485)</f>
        <v>1</v>
      </c>
      <c r="I485" s="10"/>
      <c r="J485" s="10"/>
      <c r="K485" s="10"/>
    </row>
    <row r="486" ht="27" customHeight="1" spans="1:11">
      <c r="A486" s="9" t="s">
        <v>741</v>
      </c>
      <c r="B486" s="9" t="s">
        <v>742</v>
      </c>
      <c r="C486" s="9" t="s">
        <v>743</v>
      </c>
      <c r="D486" s="9" t="s">
        <v>181</v>
      </c>
      <c r="E486" s="10" t="s">
        <v>892</v>
      </c>
      <c r="F486" s="11" t="str">
        <f>VLOOKUP(D486,公共课考试安排!C:H,6,0)</f>
        <v>2024.09.12（周四）18:00-20:00</v>
      </c>
      <c r="G486" s="10" t="str">
        <f>VLOOKUP(D486,公共课考试安排!C:I,7,0)</f>
        <v>D306</v>
      </c>
      <c r="H486" s="10">
        <f>COUNTIFS(B:B,B486,F:F,F486)</f>
        <v>1</v>
      </c>
      <c r="I486" s="10"/>
      <c r="J486" s="10"/>
      <c r="K486" s="10"/>
    </row>
    <row r="487" ht="27" customHeight="1" spans="1:11">
      <c r="A487" s="9" t="s">
        <v>229</v>
      </c>
      <c r="B487" s="9" t="s">
        <v>230</v>
      </c>
      <c r="C487" s="9" t="s">
        <v>231</v>
      </c>
      <c r="D487" s="9" t="s">
        <v>181</v>
      </c>
      <c r="E487" s="10" t="s">
        <v>892</v>
      </c>
      <c r="F487" s="11" t="str">
        <f>VLOOKUP(D487,公共课考试安排!C:H,6,0)</f>
        <v>2024.09.12（周四）18:00-20:00</v>
      </c>
      <c r="G487" s="10" t="str">
        <f>VLOOKUP(D487,公共课考试安排!C:I,7,0)</f>
        <v>D306</v>
      </c>
      <c r="H487" s="10">
        <f>COUNTIFS(B:B,B487,F:F,F487)</f>
        <v>1</v>
      </c>
      <c r="I487" s="10"/>
      <c r="J487" s="10"/>
      <c r="K487" s="10"/>
    </row>
    <row r="488" ht="27" customHeight="1" spans="1:11">
      <c r="A488" s="9" t="s">
        <v>286</v>
      </c>
      <c r="B488" s="9" t="s">
        <v>287</v>
      </c>
      <c r="C488" s="9" t="s">
        <v>288</v>
      </c>
      <c r="D488" s="9" t="s">
        <v>181</v>
      </c>
      <c r="E488" s="10" t="s">
        <v>892</v>
      </c>
      <c r="F488" s="11" t="str">
        <f>VLOOKUP(D488,公共课考试安排!C:H,6,0)</f>
        <v>2024.09.12（周四）18:00-20:00</v>
      </c>
      <c r="G488" s="10" t="str">
        <f>VLOOKUP(D488,公共课考试安排!C:I,7,0)</f>
        <v>D306</v>
      </c>
      <c r="H488" s="10">
        <f>COUNTIFS(B:B,B488,F:F,F488)</f>
        <v>1</v>
      </c>
      <c r="I488" s="10"/>
      <c r="J488" s="10"/>
      <c r="K488" s="10"/>
    </row>
    <row r="489" ht="27" customHeight="1" spans="1:11">
      <c r="A489" s="9" t="s">
        <v>200</v>
      </c>
      <c r="B489" s="9" t="s">
        <v>205</v>
      </c>
      <c r="C489" s="9" t="s">
        <v>206</v>
      </c>
      <c r="D489" s="9" t="s">
        <v>181</v>
      </c>
      <c r="E489" s="10" t="s">
        <v>892</v>
      </c>
      <c r="F489" s="11" t="str">
        <f>VLOOKUP(D489,公共课考试安排!C:H,6,0)</f>
        <v>2024.09.12（周四）18:00-20:00</v>
      </c>
      <c r="G489" s="10" t="str">
        <f>VLOOKUP(D489,公共课考试安排!C:I,7,0)</f>
        <v>D306</v>
      </c>
      <c r="H489" s="10">
        <f>COUNTIFS(B:B,B489,F:F,F489)</f>
        <v>1</v>
      </c>
      <c r="I489" s="10"/>
      <c r="J489" s="10"/>
      <c r="K489" s="10"/>
    </row>
    <row r="490" ht="27" customHeight="1" spans="1:11">
      <c r="A490" s="9" t="s">
        <v>711</v>
      </c>
      <c r="B490" s="9" t="s">
        <v>714</v>
      </c>
      <c r="C490" s="9" t="s">
        <v>715</v>
      </c>
      <c r="D490" s="9" t="s">
        <v>181</v>
      </c>
      <c r="E490" s="10" t="s">
        <v>892</v>
      </c>
      <c r="F490" s="11" t="str">
        <f>VLOOKUP(D490,公共课考试安排!C:H,6,0)</f>
        <v>2024.09.12（周四）18:00-20:00</v>
      </c>
      <c r="G490" s="10" t="str">
        <f>VLOOKUP(D490,公共课考试安排!C:I,7,0)</f>
        <v>D306</v>
      </c>
      <c r="H490" s="10">
        <f>COUNTIFS(B:B,B490,F:F,F490)</f>
        <v>1</v>
      </c>
      <c r="I490" s="10"/>
      <c r="J490" s="10"/>
      <c r="K490" s="10"/>
    </row>
    <row r="491" ht="27" customHeight="1" spans="1:11">
      <c r="A491" s="9" t="s">
        <v>210</v>
      </c>
      <c r="B491" s="9" t="s">
        <v>211</v>
      </c>
      <c r="C491" s="9" t="s">
        <v>212</v>
      </c>
      <c r="D491" s="9" t="s">
        <v>181</v>
      </c>
      <c r="E491" s="10" t="s">
        <v>892</v>
      </c>
      <c r="F491" s="11" t="str">
        <f>VLOOKUP(D491,公共课考试安排!C:H,6,0)</f>
        <v>2024.09.12（周四）18:00-20:00</v>
      </c>
      <c r="G491" s="10" t="str">
        <f>VLOOKUP(D491,公共课考试安排!C:I,7,0)</f>
        <v>D306</v>
      </c>
      <c r="H491" s="10">
        <f>COUNTIFS(B:B,B491,F:F,F491)</f>
        <v>1</v>
      </c>
      <c r="I491" s="10"/>
      <c r="J491" s="10"/>
      <c r="K491" s="10"/>
    </row>
    <row r="492" ht="27" customHeight="1" spans="1:11">
      <c r="A492" s="9" t="s">
        <v>207</v>
      </c>
      <c r="B492" s="9" t="s">
        <v>208</v>
      </c>
      <c r="C492" s="9" t="s">
        <v>209</v>
      </c>
      <c r="D492" s="9" t="s">
        <v>181</v>
      </c>
      <c r="E492" s="10" t="s">
        <v>892</v>
      </c>
      <c r="F492" s="11" t="str">
        <f>VLOOKUP(D492,公共课考试安排!C:H,6,0)</f>
        <v>2024.09.12（周四）18:00-20:00</v>
      </c>
      <c r="G492" s="10" t="str">
        <f>VLOOKUP(D492,公共课考试安排!C:I,7,0)</f>
        <v>D306</v>
      </c>
      <c r="H492" s="10">
        <f>COUNTIFS(B:B,B492,F:F,F492)</f>
        <v>1</v>
      </c>
      <c r="I492" s="10"/>
      <c r="J492" s="10"/>
      <c r="K492" s="10"/>
    </row>
    <row r="493" ht="27" customHeight="1" spans="1:11">
      <c r="A493" s="9" t="s">
        <v>536</v>
      </c>
      <c r="B493" s="9" t="s">
        <v>537</v>
      </c>
      <c r="C493" s="9" t="s">
        <v>538</v>
      </c>
      <c r="D493" s="9" t="s">
        <v>139</v>
      </c>
      <c r="E493" s="10" t="s">
        <v>892</v>
      </c>
      <c r="F493" s="11" t="str">
        <f>VLOOKUP(D493,公共课考试安排!C:H,6,0)</f>
        <v>2024.09.11（周三）13:00-15:00</v>
      </c>
      <c r="G493" s="10" t="str">
        <f>VLOOKUP(D493,公共课考试安排!C:I,7,0)</f>
        <v>D308</v>
      </c>
      <c r="H493" s="10">
        <f>COUNTIFS(B:B,B493,F:F,F493)</f>
        <v>1</v>
      </c>
      <c r="I493" s="10"/>
      <c r="J493" s="10"/>
      <c r="K493" s="10"/>
    </row>
    <row r="494" ht="27" customHeight="1" spans="1:11">
      <c r="A494" s="9" t="s">
        <v>135</v>
      </c>
      <c r="B494" s="9" t="s">
        <v>136</v>
      </c>
      <c r="C494" s="9" t="s">
        <v>137</v>
      </c>
      <c r="D494" s="9" t="s">
        <v>139</v>
      </c>
      <c r="E494" s="10" t="s">
        <v>892</v>
      </c>
      <c r="F494" s="11" t="str">
        <f>VLOOKUP(D494,公共课考试安排!C:H,6,0)</f>
        <v>2024.09.11（周三）13:00-15:00</v>
      </c>
      <c r="G494" s="10" t="str">
        <f>VLOOKUP(D494,公共课考试安排!C:I,7,0)</f>
        <v>D308</v>
      </c>
      <c r="H494" s="10">
        <f>COUNTIFS(B:B,B494,F:F,F494)</f>
        <v>1</v>
      </c>
      <c r="I494" s="10"/>
      <c r="J494" s="10"/>
      <c r="K494" s="10"/>
    </row>
    <row r="495" ht="27" customHeight="1" spans="1:11">
      <c r="A495" s="9" t="s">
        <v>149</v>
      </c>
      <c r="B495" s="9" t="s">
        <v>150</v>
      </c>
      <c r="C495" s="9" t="s">
        <v>151</v>
      </c>
      <c r="D495" s="9" t="s">
        <v>139</v>
      </c>
      <c r="E495" s="10" t="s">
        <v>892</v>
      </c>
      <c r="F495" s="11" t="str">
        <f>VLOOKUP(D495,公共课考试安排!C:H,6,0)</f>
        <v>2024.09.11（周三）13:00-15:00</v>
      </c>
      <c r="G495" s="10" t="str">
        <f>VLOOKUP(D495,公共课考试安排!C:I,7,0)</f>
        <v>D308</v>
      </c>
      <c r="H495" s="10">
        <f>COUNTIFS(B:B,B495,F:F,F495)</f>
        <v>1</v>
      </c>
      <c r="I495" s="10"/>
      <c r="J495" s="10"/>
      <c r="K495" s="10"/>
    </row>
    <row r="496" ht="27" customHeight="1" spans="1:11">
      <c r="A496" s="9" t="s">
        <v>349</v>
      </c>
      <c r="B496" s="9" t="s">
        <v>350</v>
      </c>
      <c r="C496" s="9" t="s">
        <v>351</v>
      </c>
      <c r="D496" s="9" t="s">
        <v>45</v>
      </c>
      <c r="E496" s="10" t="s">
        <v>892</v>
      </c>
      <c r="F496" s="11" t="str">
        <f>VLOOKUP(D496,公共课考试安排!C:H,6,0)</f>
        <v>2024.09.11（周三）13:00-15:00</v>
      </c>
      <c r="G496" s="10" t="str">
        <f>VLOOKUP(D496,公共课考试安排!C:I,7,0)</f>
        <v>D305</v>
      </c>
      <c r="H496" s="10">
        <f>COUNTIFS(B:B,B496,F:F,F496)</f>
        <v>1</v>
      </c>
      <c r="I496" s="10"/>
      <c r="J496" s="10"/>
      <c r="K496" s="10"/>
    </row>
    <row r="497" ht="27" customHeight="1" spans="1:11">
      <c r="A497" s="9" t="s">
        <v>323</v>
      </c>
      <c r="B497" s="9" t="s">
        <v>326</v>
      </c>
      <c r="C497" s="9" t="s">
        <v>327</v>
      </c>
      <c r="D497" s="9" t="s">
        <v>45</v>
      </c>
      <c r="E497" s="10" t="s">
        <v>892</v>
      </c>
      <c r="F497" s="11" t="str">
        <f>VLOOKUP(D497,公共课考试安排!C:H,6,0)</f>
        <v>2024.09.11（周三）13:00-15:00</v>
      </c>
      <c r="G497" s="10" t="str">
        <f>VLOOKUP(D497,公共课考试安排!C:I,7,0)</f>
        <v>D305</v>
      </c>
      <c r="H497" s="10">
        <f>COUNTIFS(B:B,B497,F:F,F497)</f>
        <v>1</v>
      </c>
      <c r="I497" s="10"/>
      <c r="J497" s="10"/>
      <c r="K497" s="10"/>
    </row>
    <row r="498" ht="27" customHeight="1" spans="1:11">
      <c r="A498" s="9" t="s">
        <v>99</v>
      </c>
      <c r="B498" s="9" t="s">
        <v>106</v>
      </c>
      <c r="C498" s="9" t="s">
        <v>107</v>
      </c>
      <c r="D498" s="9" t="s">
        <v>45</v>
      </c>
      <c r="E498" s="10" t="s">
        <v>892</v>
      </c>
      <c r="F498" s="11" t="str">
        <f>VLOOKUP(D498,公共课考试安排!C:H,6,0)</f>
        <v>2024.09.11（周三）13:00-15:00</v>
      </c>
      <c r="G498" s="10" t="str">
        <f>VLOOKUP(D498,公共课考试安排!C:I,7,0)</f>
        <v>D305</v>
      </c>
      <c r="H498" s="10">
        <f>COUNTIFS(B:B,B498,F:F,F498)</f>
        <v>1</v>
      </c>
      <c r="I498" s="10"/>
      <c r="J498" s="10"/>
      <c r="K498" s="10"/>
    </row>
    <row r="499" ht="27" customHeight="1" spans="1:11">
      <c r="A499" s="9" t="s">
        <v>781</v>
      </c>
      <c r="B499" s="9" t="s">
        <v>784</v>
      </c>
      <c r="C499" s="9" t="s">
        <v>785</v>
      </c>
      <c r="D499" s="9" t="s">
        <v>45</v>
      </c>
      <c r="E499" s="10" t="s">
        <v>892</v>
      </c>
      <c r="F499" s="11" t="str">
        <f>VLOOKUP(D499,公共课考试安排!C:H,6,0)</f>
        <v>2024.09.11（周三）13:00-15:00</v>
      </c>
      <c r="G499" s="10" t="str">
        <f>VLOOKUP(D499,公共课考试安排!C:I,7,0)</f>
        <v>D305</v>
      </c>
      <c r="H499" s="10">
        <f>COUNTIFS(B:B,B499,F:F,F499)</f>
        <v>1</v>
      </c>
      <c r="I499" s="10"/>
      <c r="J499" s="10"/>
      <c r="K499" s="10"/>
    </row>
    <row r="500" ht="27" customHeight="1" spans="1:11">
      <c r="A500" s="9" t="s">
        <v>49</v>
      </c>
      <c r="B500" s="9" t="s">
        <v>50</v>
      </c>
      <c r="C500" s="9" t="s">
        <v>51</v>
      </c>
      <c r="D500" s="9" t="s">
        <v>45</v>
      </c>
      <c r="E500" s="10" t="s">
        <v>892</v>
      </c>
      <c r="F500" s="11" t="str">
        <f>VLOOKUP(D500,公共课考试安排!C:H,6,0)</f>
        <v>2024.09.11（周三）13:00-15:00</v>
      </c>
      <c r="G500" s="10" t="str">
        <f>VLOOKUP(D500,公共课考试安排!C:I,7,0)</f>
        <v>D305</v>
      </c>
      <c r="H500" s="10">
        <f>COUNTIFS(B:B,B500,F:F,F500)</f>
        <v>1</v>
      </c>
      <c r="I500" s="10"/>
      <c r="J500" s="10"/>
      <c r="K500" s="10"/>
    </row>
    <row r="501" ht="27" customHeight="1" spans="1:11">
      <c r="A501" s="9" t="s">
        <v>328</v>
      </c>
      <c r="B501" s="9" t="s">
        <v>332</v>
      </c>
      <c r="C501" s="9" t="s">
        <v>333</v>
      </c>
      <c r="D501" s="9" t="s">
        <v>45</v>
      </c>
      <c r="E501" s="10" t="s">
        <v>892</v>
      </c>
      <c r="F501" s="11" t="str">
        <f>VLOOKUP(D501,公共课考试安排!C:H,6,0)</f>
        <v>2024.09.11（周三）13:00-15:00</v>
      </c>
      <c r="G501" s="10" t="str">
        <f>VLOOKUP(D501,公共课考试安排!C:I,7,0)</f>
        <v>D305</v>
      </c>
      <c r="H501" s="10">
        <f>COUNTIFS(B:B,B501,F:F,F501)</f>
        <v>1</v>
      </c>
      <c r="I501" s="10"/>
      <c r="J501" s="10"/>
      <c r="K501" s="10"/>
    </row>
    <row r="502" ht="27" customHeight="1" spans="1:11">
      <c r="A502" s="9" t="s">
        <v>99</v>
      </c>
      <c r="B502" s="9" t="s">
        <v>100</v>
      </c>
      <c r="C502" s="9" t="s">
        <v>101</v>
      </c>
      <c r="D502" s="9" t="s">
        <v>45</v>
      </c>
      <c r="E502" s="10" t="s">
        <v>892</v>
      </c>
      <c r="F502" s="11" t="str">
        <f>VLOOKUP(D502,公共课考试安排!C:H,6,0)</f>
        <v>2024.09.11（周三）13:00-15:00</v>
      </c>
      <c r="G502" s="10" t="str">
        <f>VLOOKUP(D502,公共课考试安排!C:I,7,0)</f>
        <v>D305</v>
      </c>
      <c r="H502" s="10">
        <f>COUNTIFS(B:B,B502,F:F,F502)</f>
        <v>1</v>
      </c>
      <c r="I502" s="10"/>
      <c r="J502" s="10"/>
      <c r="K502" s="10"/>
    </row>
    <row r="503" ht="27" customHeight="1" spans="1:11">
      <c r="A503" s="9" t="s">
        <v>41</v>
      </c>
      <c r="B503" s="9" t="s">
        <v>42</v>
      </c>
      <c r="C503" s="9" t="s">
        <v>43</v>
      </c>
      <c r="D503" s="9" t="s">
        <v>45</v>
      </c>
      <c r="E503" s="10" t="s">
        <v>892</v>
      </c>
      <c r="F503" s="11" t="str">
        <f>VLOOKUP(D503,公共课考试安排!C:H,6,0)</f>
        <v>2024.09.11（周三）13:00-15:00</v>
      </c>
      <c r="G503" s="10" t="str">
        <f>VLOOKUP(D503,公共课考试安排!C:I,7,0)</f>
        <v>D305</v>
      </c>
      <c r="H503" s="10">
        <f>COUNTIFS(B:B,B503,F:F,F503)</f>
        <v>1</v>
      </c>
      <c r="I503" s="10"/>
      <c r="J503" s="10"/>
      <c r="K503" s="10"/>
    </row>
    <row r="504" ht="27" customHeight="1" spans="1:11">
      <c r="A504" s="9" t="s">
        <v>337</v>
      </c>
      <c r="B504" s="9" t="s">
        <v>338</v>
      </c>
      <c r="C504" s="9" t="s">
        <v>339</v>
      </c>
      <c r="D504" s="9" t="s">
        <v>45</v>
      </c>
      <c r="E504" s="10" t="s">
        <v>892</v>
      </c>
      <c r="F504" s="11" t="str">
        <f>VLOOKUP(D504,公共课考试安排!C:H,6,0)</f>
        <v>2024.09.11（周三）13:00-15:00</v>
      </c>
      <c r="G504" s="10" t="str">
        <f>VLOOKUP(D504,公共课考试安排!C:I,7,0)</f>
        <v>D305</v>
      </c>
      <c r="H504" s="10">
        <f>COUNTIFS(B:B,B504,F:F,F504)</f>
        <v>1</v>
      </c>
      <c r="I504" s="10"/>
      <c r="J504" s="10"/>
      <c r="K504" s="10"/>
    </row>
    <row r="505" ht="27" customHeight="1" spans="1:11">
      <c r="A505" s="9" t="s">
        <v>323</v>
      </c>
      <c r="B505" s="9" t="s">
        <v>324</v>
      </c>
      <c r="C505" s="9" t="s">
        <v>325</v>
      </c>
      <c r="D505" s="9" t="s">
        <v>45</v>
      </c>
      <c r="E505" s="10" t="s">
        <v>892</v>
      </c>
      <c r="F505" s="11" t="str">
        <f>VLOOKUP(D505,公共课考试安排!C:H,6,0)</f>
        <v>2024.09.11（周三）13:00-15:00</v>
      </c>
      <c r="G505" s="10" t="str">
        <f>VLOOKUP(D505,公共课考试安排!C:I,7,0)</f>
        <v>D305</v>
      </c>
      <c r="H505" s="10">
        <f>COUNTIFS(B:B,B505,F:F,F505)</f>
        <v>1</v>
      </c>
      <c r="I505" s="10"/>
      <c r="J505" s="10"/>
      <c r="K505" s="10"/>
    </row>
    <row r="506" ht="27" customHeight="1" spans="1:11">
      <c r="A506" s="9" t="s">
        <v>879</v>
      </c>
      <c r="B506" s="9" t="s">
        <v>884</v>
      </c>
      <c r="C506" s="9" t="s">
        <v>885</v>
      </c>
      <c r="D506" s="9" t="s">
        <v>45</v>
      </c>
      <c r="E506" s="10" t="s">
        <v>892</v>
      </c>
      <c r="F506" s="11" t="str">
        <f>VLOOKUP(D506,公共课考试安排!C:H,6,0)</f>
        <v>2024.09.11（周三）13:00-15:00</v>
      </c>
      <c r="G506" s="10" t="str">
        <f>VLOOKUP(D506,公共课考试安排!C:I,7,0)</f>
        <v>D305</v>
      </c>
      <c r="H506" s="10">
        <f>COUNTIFS(B:B,B506,F:F,F506)</f>
        <v>1</v>
      </c>
      <c r="I506" s="10"/>
      <c r="J506" s="10"/>
      <c r="K506" s="10"/>
    </row>
    <row r="507" ht="27" customHeight="1" spans="1:11">
      <c r="A507" s="9" t="s">
        <v>545</v>
      </c>
      <c r="B507" s="9" t="s">
        <v>546</v>
      </c>
      <c r="C507" s="9" t="s">
        <v>547</v>
      </c>
      <c r="D507" s="9" t="s">
        <v>45</v>
      </c>
      <c r="E507" s="10" t="s">
        <v>892</v>
      </c>
      <c r="F507" s="11" t="str">
        <f>VLOOKUP(D507,公共课考试安排!C:H,6,0)</f>
        <v>2024.09.11（周三）13:00-15:00</v>
      </c>
      <c r="G507" s="10" t="str">
        <f>VLOOKUP(D507,公共课考试安排!C:I,7,0)</f>
        <v>D305</v>
      </c>
      <c r="H507" s="10">
        <f>COUNTIFS(B:B,B507,F:F,F507)</f>
        <v>1</v>
      </c>
      <c r="I507" s="10"/>
      <c r="J507" s="10"/>
      <c r="K507" s="10"/>
    </row>
    <row r="508" ht="27" customHeight="1" spans="1:11">
      <c r="A508" s="9" t="s">
        <v>328</v>
      </c>
      <c r="B508" s="9" t="s">
        <v>329</v>
      </c>
      <c r="C508" s="9" t="s">
        <v>330</v>
      </c>
      <c r="D508" s="9" t="s">
        <v>45</v>
      </c>
      <c r="E508" s="10" t="s">
        <v>892</v>
      </c>
      <c r="F508" s="11" t="str">
        <f>VLOOKUP(D508,公共课考试安排!C:H,6,0)</f>
        <v>2024.09.11（周三）13:00-15:00</v>
      </c>
      <c r="G508" s="10" t="str">
        <f>VLOOKUP(D508,公共课考试安排!C:I,7,0)</f>
        <v>D305</v>
      </c>
      <c r="H508" s="10">
        <f>COUNTIFS(B:B,B508,F:F,F508)</f>
        <v>1</v>
      </c>
      <c r="I508" s="10"/>
      <c r="J508" s="10"/>
      <c r="K508" s="10"/>
    </row>
    <row r="509" ht="27" customHeight="1" spans="1:11">
      <c r="A509" s="9" t="s">
        <v>655</v>
      </c>
      <c r="B509" s="9" t="s">
        <v>658</v>
      </c>
      <c r="C509" s="9" t="s">
        <v>659</v>
      </c>
      <c r="D509" s="9" t="s">
        <v>45</v>
      </c>
      <c r="E509" s="10" t="s">
        <v>892</v>
      </c>
      <c r="F509" s="11" t="str">
        <f>VLOOKUP(D509,公共课考试安排!C:H,6,0)</f>
        <v>2024.09.11（周三）13:00-15:00</v>
      </c>
      <c r="G509" s="10" t="str">
        <f>VLOOKUP(D509,公共课考试安排!C:I,7,0)</f>
        <v>D305</v>
      </c>
      <c r="H509" s="10">
        <f>COUNTIFS(B:B,B509,F:F,F509)</f>
        <v>1</v>
      </c>
      <c r="I509" s="10"/>
      <c r="J509" s="10"/>
      <c r="K509" s="10"/>
    </row>
    <row r="510" ht="27" customHeight="1" spans="1:11">
      <c r="A510" s="9" t="s">
        <v>53</v>
      </c>
      <c r="B510" s="9" t="s">
        <v>54</v>
      </c>
      <c r="C510" s="9" t="s">
        <v>55</v>
      </c>
      <c r="D510" s="9" t="s">
        <v>45</v>
      </c>
      <c r="E510" s="10" t="s">
        <v>892</v>
      </c>
      <c r="F510" s="11" t="str">
        <f>VLOOKUP(D510,公共课考试安排!C:H,6,0)</f>
        <v>2024.09.11（周三）13:00-15:00</v>
      </c>
      <c r="G510" s="10" t="str">
        <f>VLOOKUP(D510,公共课考试安排!C:I,7,0)</f>
        <v>D305</v>
      </c>
      <c r="H510" s="10">
        <f>COUNTIFS(B:B,B510,F:F,F510)</f>
        <v>1</v>
      </c>
      <c r="I510" s="10"/>
      <c r="J510" s="10"/>
      <c r="K510" s="10"/>
    </row>
    <row r="511" ht="27" customHeight="1" spans="1:11">
      <c r="A511" s="9" t="s">
        <v>639</v>
      </c>
      <c r="B511" s="9" t="s">
        <v>640</v>
      </c>
      <c r="C511" s="9" t="s">
        <v>402</v>
      </c>
      <c r="D511" s="9" t="s">
        <v>45</v>
      </c>
      <c r="E511" s="10" t="s">
        <v>892</v>
      </c>
      <c r="F511" s="11" t="str">
        <f>VLOOKUP(D511,公共课考试安排!C:H,6,0)</f>
        <v>2024.09.11（周三）13:00-15:00</v>
      </c>
      <c r="G511" s="10" t="str">
        <f>VLOOKUP(D511,公共课考试安排!C:I,7,0)</f>
        <v>D305</v>
      </c>
      <c r="H511" s="10">
        <f>COUNTIFS(B:B,B511,F:F,F511)</f>
        <v>1</v>
      </c>
      <c r="I511" s="10"/>
      <c r="J511" s="10"/>
      <c r="K511" s="10"/>
    </row>
    <row r="512" ht="27" customHeight="1" spans="1:11">
      <c r="A512" s="9" t="s">
        <v>550</v>
      </c>
      <c r="B512" s="9" t="s">
        <v>554</v>
      </c>
      <c r="C512" s="9" t="s">
        <v>555</v>
      </c>
      <c r="D512" s="9" t="s">
        <v>45</v>
      </c>
      <c r="E512" s="10" t="s">
        <v>892</v>
      </c>
      <c r="F512" s="11" t="str">
        <f>VLOOKUP(D512,公共课考试安排!C:H,6,0)</f>
        <v>2024.09.11（周三）13:00-15:00</v>
      </c>
      <c r="G512" s="10" t="str">
        <f>VLOOKUP(D512,公共课考试安排!C:I,7,0)</f>
        <v>D305</v>
      </c>
      <c r="H512" s="10">
        <f>COUNTIFS(B:B,B512,F:F,F512)</f>
        <v>1</v>
      </c>
      <c r="I512" s="10"/>
      <c r="J512" s="10"/>
      <c r="K512" s="10"/>
    </row>
    <row r="513" ht="27" customHeight="1" spans="1:11">
      <c r="A513" s="9" t="s">
        <v>200</v>
      </c>
      <c r="B513" s="9" t="s">
        <v>201</v>
      </c>
      <c r="C513" s="9" t="s">
        <v>202</v>
      </c>
      <c r="D513" s="9" t="s">
        <v>133</v>
      </c>
      <c r="E513" s="10" t="s">
        <v>892</v>
      </c>
      <c r="F513" s="11" t="str">
        <f>VLOOKUP(D513,公共课考试安排!C:H,6,0)</f>
        <v>2024.09.11（周三）13:00-15:00</v>
      </c>
      <c r="G513" s="10" t="str">
        <f>VLOOKUP(D513,公共课考试安排!C:I,7,0)</f>
        <v>D302</v>
      </c>
      <c r="H513" s="10">
        <f>COUNTIFS(B:B,B513,F:F,F513)</f>
        <v>1</v>
      </c>
      <c r="I513" s="10"/>
      <c r="J513" s="10"/>
      <c r="K513" s="10"/>
    </row>
    <row r="514" ht="27" customHeight="1" spans="1:11">
      <c r="A514" s="9" t="s">
        <v>130</v>
      </c>
      <c r="B514" s="9" t="s">
        <v>131</v>
      </c>
      <c r="C514" s="9" t="s">
        <v>132</v>
      </c>
      <c r="D514" s="9" t="s">
        <v>133</v>
      </c>
      <c r="E514" s="10" t="s">
        <v>892</v>
      </c>
      <c r="F514" s="11" t="str">
        <f>VLOOKUP(D514,公共课考试安排!C:H,6,0)</f>
        <v>2024.09.11（周三）13:00-15:00</v>
      </c>
      <c r="G514" s="10" t="str">
        <f>VLOOKUP(D514,公共课考试安排!C:I,7,0)</f>
        <v>D302</v>
      </c>
      <c r="H514" s="10">
        <f>COUNTIFS(B:B,B514,F:F,F514)</f>
        <v>1</v>
      </c>
      <c r="I514" s="10"/>
      <c r="J514" s="10"/>
      <c r="K514" s="10"/>
    </row>
    <row r="515" ht="27" customHeight="1" spans="1:11">
      <c r="A515" s="9" t="s">
        <v>244</v>
      </c>
      <c r="B515" s="9" t="s">
        <v>247</v>
      </c>
      <c r="C515" s="9" t="s">
        <v>248</v>
      </c>
      <c r="D515" s="9" t="s">
        <v>133</v>
      </c>
      <c r="E515" s="10" t="s">
        <v>892</v>
      </c>
      <c r="F515" s="11" t="str">
        <f>VLOOKUP(D515,公共课考试安排!C:H,6,0)</f>
        <v>2024.09.11（周三）13:00-15:00</v>
      </c>
      <c r="G515" s="10" t="str">
        <f>VLOOKUP(D515,公共课考试安排!C:I,7,0)</f>
        <v>D302</v>
      </c>
      <c r="H515" s="10">
        <f>COUNTIFS(B:B,B515,F:F,F515)</f>
        <v>1</v>
      </c>
      <c r="I515" s="10"/>
      <c r="J515" s="10"/>
      <c r="K515" s="10"/>
    </row>
    <row r="516" ht="27" customHeight="1" spans="1:11">
      <c r="A516" s="9" t="s">
        <v>153</v>
      </c>
      <c r="B516" s="9" t="s">
        <v>154</v>
      </c>
      <c r="C516" s="9" t="s">
        <v>155</v>
      </c>
      <c r="D516" s="9" t="s">
        <v>133</v>
      </c>
      <c r="E516" s="10" t="s">
        <v>892</v>
      </c>
      <c r="F516" s="11" t="str">
        <f>VLOOKUP(D516,公共课考试安排!C:H,6,0)</f>
        <v>2024.09.11（周三）13:00-15:00</v>
      </c>
      <c r="G516" s="10" t="str">
        <f>VLOOKUP(D516,公共课考试安排!C:I,7,0)</f>
        <v>D302</v>
      </c>
      <c r="H516" s="10">
        <f>COUNTIFS(B:B,B516,F:F,F516)</f>
        <v>1</v>
      </c>
      <c r="I516" s="10"/>
      <c r="J516" s="10"/>
      <c r="K516" s="10"/>
    </row>
    <row r="517" ht="27" customHeight="1" spans="1:11">
      <c r="A517" s="9" t="s">
        <v>232</v>
      </c>
      <c r="B517" s="9" t="s">
        <v>233</v>
      </c>
      <c r="C517" s="9" t="s">
        <v>234</v>
      </c>
      <c r="D517" s="9" t="s">
        <v>133</v>
      </c>
      <c r="E517" s="10" t="s">
        <v>892</v>
      </c>
      <c r="F517" s="11" t="str">
        <f>VLOOKUP(D517,公共课考试安排!C:H,6,0)</f>
        <v>2024.09.11（周三）13:00-15:00</v>
      </c>
      <c r="G517" s="10" t="str">
        <f>VLOOKUP(D517,公共课考试安排!C:I,7,0)</f>
        <v>D302</v>
      </c>
      <c r="H517" s="10">
        <f>COUNTIFS(B:B,B517,F:F,F517)</f>
        <v>1</v>
      </c>
      <c r="I517" s="10"/>
      <c r="J517" s="10"/>
      <c r="K517" s="10"/>
    </row>
    <row r="518" ht="27" customHeight="1" spans="1:11">
      <c r="A518" s="9" t="s">
        <v>732</v>
      </c>
      <c r="B518" s="9" t="s">
        <v>735</v>
      </c>
      <c r="C518" s="9" t="s">
        <v>736</v>
      </c>
      <c r="D518" s="9" t="s">
        <v>133</v>
      </c>
      <c r="E518" s="10" t="s">
        <v>892</v>
      </c>
      <c r="F518" s="11" t="str">
        <f>VLOOKUP(D518,公共课考试安排!C:H,6,0)</f>
        <v>2024.09.11（周三）13:00-15:00</v>
      </c>
      <c r="G518" s="10" t="str">
        <f>VLOOKUP(D518,公共课考试安排!C:I,7,0)</f>
        <v>D302</v>
      </c>
      <c r="H518" s="10">
        <f>COUNTIFS(B:B,B518,F:F,F518)</f>
        <v>1</v>
      </c>
      <c r="I518" s="10"/>
      <c r="J518" s="10"/>
      <c r="K518" s="10"/>
    </row>
    <row r="519" ht="27" customHeight="1" spans="1:11">
      <c r="A519" s="9" t="s">
        <v>687</v>
      </c>
      <c r="B519" s="9" t="s">
        <v>692</v>
      </c>
      <c r="C519" s="9" t="s">
        <v>693</v>
      </c>
      <c r="D519" s="9" t="s">
        <v>133</v>
      </c>
      <c r="E519" s="10" t="s">
        <v>892</v>
      </c>
      <c r="F519" s="11" t="str">
        <f>VLOOKUP(D519,公共课考试安排!C:H,6,0)</f>
        <v>2024.09.11（周三）13:00-15:00</v>
      </c>
      <c r="G519" s="10" t="str">
        <f>VLOOKUP(D519,公共课考试安排!C:I,7,0)</f>
        <v>D302</v>
      </c>
      <c r="H519" s="10">
        <f>COUNTIFS(B:B,B519,F:F,F519)</f>
        <v>1</v>
      </c>
      <c r="I519" s="10"/>
      <c r="J519" s="10"/>
      <c r="K519" s="10"/>
    </row>
    <row r="520" ht="27" customHeight="1" spans="1:11">
      <c r="A520" s="9" t="s">
        <v>244</v>
      </c>
      <c r="B520" s="9" t="s">
        <v>251</v>
      </c>
      <c r="C520" s="9" t="s">
        <v>252</v>
      </c>
      <c r="D520" s="9" t="s">
        <v>133</v>
      </c>
      <c r="E520" s="10" t="s">
        <v>892</v>
      </c>
      <c r="F520" s="11" t="str">
        <f>VLOOKUP(D520,公共课考试安排!C:H,6,0)</f>
        <v>2024.09.11（周三）13:00-15:00</v>
      </c>
      <c r="G520" s="10" t="str">
        <f>VLOOKUP(D520,公共课考试安排!C:I,7,0)</f>
        <v>D302</v>
      </c>
      <c r="H520" s="10">
        <f>COUNTIFS(B:B,B520,F:F,F520)</f>
        <v>1</v>
      </c>
      <c r="I520" s="10"/>
      <c r="J520" s="10"/>
      <c r="K520" s="10"/>
    </row>
    <row r="521" ht="27" customHeight="1" spans="1:11">
      <c r="A521" s="9" t="s">
        <v>222</v>
      </c>
      <c r="B521" s="9" t="s">
        <v>223</v>
      </c>
      <c r="C521" s="9" t="s">
        <v>224</v>
      </c>
      <c r="D521" s="9" t="s">
        <v>133</v>
      </c>
      <c r="E521" s="10" t="s">
        <v>892</v>
      </c>
      <c r="F521" s="11" t="str">
        <f>VLOOKUP(D521,公共课考试安排!C:H,6,0)</f>
        <v>2024.09.11（周三）13:00-15:00</v>
      </c>
      <c r="G521" s="10" t="str">
        <f>VLOOKUP(D521,公共课考试安排!C:I,7,0)</f>
        <v>D302</v>
      </c>
      <c r="H521" s="10">
        <f>COUNTIFS(B:B,B521,F:F,F521)</f>
        <v>1</v>
      </c>
      <c r="I521" s="10"/>
      <c r="J521" s="10"/>
      <c r="K521" s="10"/>
    </row>
    <row r="522" ht="27" customHeight="1" spans="1:11">
      <c r="A522" s="9" t="s">
        <v>281</v>
      </c>
      <c r="B522" s="9" t="s">
        <v>284</v>
      </c>
      <c r="C522" s="9" t="s">
        <v>285</v>
      </c>
      <c r="D522" s="9" t="s">
        <v>133</v>
      </c>
      <c r="E522" s="10" t="s">
        <v>892</v>
      </c>
      <c r="F522" s="11" t="str">
        <f>VLOOKUP(D522,公共课考试安排!C:H,6,0)</f>
        <v>2024.09.11（周三）13:00-15:00</v>
      </c>
      <c r="G522" s="10" t="str">
        <f>VLOOKUP(D522,公共课考试安排!C:I,7,0)</f>
        <v>D302</v>
      </c>
      <c r="H522" s="10">
        <f>COUNTIFS(B:B,B522,F:F,F522)</f>
        <v>1</v>
      </c>
      <c r="I522" s="10"/>
      <c r="J522" s="10"/>
      <c r="K522" s="10"/>
    </row>
    <row r="523" ht="27" customHeight="1" spans="1:11">
      <c r="A523" s="9" t="s">
        <v>235</v>
      </c>
      <c r="B523" s="9" t="s">
        <v>236</v>
      </c>
      <c r="C523" s="9" t="s">
        <v>237</v>
      </c>
      <c r="D523" s="9" t="s">
        <v>133</v>
      </c>
      <c r="E523" s="10" t="s">
        <v>892</v>
      </c>
      <c r="F523" s="11" t="str">
        <f>VLOOKUP(D523,公共课考试安排!C:H,6,0)</f>
        <v>2024.09.11（周三）13:00-15:00</v>
      </c>
      <c r="G523" s="10" t="str">
        <f>VLOOKUP(D523,公共课考试安排!C:I,7,0)</f>
        <v>D302</v>
      </c>
      <c r="H523" s="10">
        <f>COUNTIFS(B:B,B523,F:F,F523)</f>
        <v>1</v>
      </c>
      <c r="I523" s="10"/>
      <c r="J523" s="10"/>
      <c r="K523" s="10"/>
    </row>
    <row r="524" ht="27" customHeight="1" spans="1:11">
      <c r="A524" s="9" t="s">
        <v>173</v>
      </c>
      <c r="B524" s="9" t="s">
        <v>178</v>
      </c>
      <c r="C524" s="9" t="s">
        <v>179</v>
      </c>
      <c r="D524" s="9" t="s">
        <v>133</v>
      </c>
      <c r="E524" s="10" t="s">
        <v>892</v>
      </c>
      <c r="F524" s="11" t="str">
        <f>VLOOKUP(D524,公共课考试安排!C:H,6,0)</f>
        <v>2024.09.11（周三）13:00-15:00</v>
      </c>
      <c r="G524" s="10" t="str">
        <f>VLOOKUP(D524,公共课考试安排!C:I,7,0)</f>
        <v>D302</v>
      </c>
      <c r="H524" s="10">
        <f>COUNTIFS(B:B,B524,F:F,F524)</f>
        <v>1</v>
      </c>
      <c r="I524" s="10"/>
      <c r="J524" s="10"/>
      <c r="K524" s="10"/>
    </row>
    <row r="525" ht="27" customHeight="1" spans="1:11">
      <c r="A525" s="9" t="s">
        <v>195</v>
      </c>
      <c r="B525" s="9" t="s">
        <v>198</v>
      </c>
      <c r="C525" s="9" t="s">
        <v>199</v>
      </c>
      <c r="D525" s="9" t="s">
        <v>133</v>
      </c>
      <c r="E525" s="10" t="s">
        <v>892</v>
      </c>
      <c r="F525" s="11" t="str">
        <f>VLOOKUP(D525,公共课考试安排!C:H,6,0)</f>
        <v>2024.09.11（周三）13:00-15:00</v>
      </c>
      <c r="G525" s="10" t="str">
        <f>VLOOKUP(D525,公共课考试安排!C:I,7,0)</f>
        <v>D302</v>
      </c>
      <c r="H525" s="10">
        <f>COUNTIFS(B:B,B525,F:F,F525)</f>
        <v>1</v>
      </c>
      <c r="I525" s="10"/>
      <c r="J525" s="10"/>
      <c r="K525" s="10"/>
    </row>
    <row r="526" ht="27" customHeight="1" spans="1:11">
      <c r="A526" s="9" t="s">
        <v>729</v>
      </c>
      <c r="B526" s="9" t="s">
        <v>730</v>
      </c>
      <c r="C526" s="9" t="s">
        <v>731</v>
      </c>
      <c r="D526" s="9" t="s">
        <v>133</v>
      </c>
      <c r="E526" s="10" t="s">
        <v>892</v>
      </c>
      <c r="F526" s="11" t="str">
        <f>VLOOKUP(D526,公共课考试安排!C:H,6,0)</f>
        <v>2024.09.11（周三）13:00-15:00</v>
      </c>
      <c r="G526" s="10" t="str">
        <f>VLOOKUP(D526,公共课考试安排!C:I,7,0)</f>
        <v>D302</v>
      </c>
      <c r="H526" s="10">
        <f>COUNTIFS(B:B,B526,F:F,F526)</f>
        <v>1</v>
      </c>
      <c r="I526" s="10"/>
      <c r="J526" s="10"/>
      <c r="K526" s="10"/>
    </row>
    <row r="527" ht="27" customHeight="1" spans="1:11">
      <c r="A527" s="9" t="s">
        <v>674</v>
      </c>
      <c r="B527" s="9" t="s">
        <v>675</v>
      </c>
      <c r="C527" s="9" t="s">
        <v>676</v>
      </c>
      <c r="D527" s="9" t="s">
        <v>133</v>
      </c>
      <c r="E527" s="10" t="s">
        <v>892</v>
      </c>
      <c r="F527" s="11" t="str">
        <f>VLOOKUP(D527,公共课考试安排!C:H,6,0)</f>
        <v>2024.09.11（周三）13:00-15:00</v>
      </c>
      <c r="G527" s="10" t="str">
        <f>VLOOKUP(D527,公共课考试安排!C:I,7,0)</f>
        <v>D302</v>
      </c>
      <c r="H527" s="10">
        <f>COUNTIFS(B:B,B527,F:F,F527)</f>
        <v>1</v>
      </c>
      <c r="I527" s="10"/>
      <c r="J527" s="10"/>
      <c r="K527" s="10"/>
    </row>
    <row r="528" ht="27" customHeight="1" spans="1:11">
      <c r="A528" s="9" t="s">
        <v>188</v>
      </c>
      <c r="B528" s="9" t="s">
        <v>189</v>
      </c>
      <c r="C528" s="9" t="s">
        <v>190</v>
      </c>
      <c r="D528" s="9" t="s">
        <v>133</v>
      </c>
      <c r="E528" s="10" t="s">
        <v>892</v>
      </c>
      <c r="F528" s="11" t="str">
        <f>VLOOKUP(D528,公共课考试安排!C:H,6,0)</f>
        <v>2024.09.11（周三）13:00-15:00</v>
      </c>
      <c r="G528" s="10" t="str">
        <f>VLOOKUP(D528,公共课考试安排!C:I,7,0)</f>
        <v>D302</v>
      </c>
      <c r="H528" s="10">
        <f>COUNTIFS(B:B,B528,F:F,F528)</f>
        <v>1</v>
      </c>
      <c r="I528" s="10"/>
      <c r="J528" s="10"/>
      <c r="K528" s="10"/>
    </row>
    <row r="529" ht="27" customHeight="1" spans="1:11">
      <c r="A529" s="9" t="s">
        <v>235</v>
      </c>
      <c r="B529" s="9" t="s">
        <v>240</v>
      </c>
      <c r="C529" s="9" t="s">
        <v>241</v>
      </c>
      <c r="D529" s="9" t="s">
        <v>133</v>
      </c>
      <c r="E529" s="10" t="s">
        <v>892</v>
      </c>
      <c r="F529" s="11" t="str">
        <f>VLOOKUP(D529,公共课考试安排!C:H,6,0)</f>
        <v>2024.09.11（周三）13:00-15:00</v>
      </c>
      <c r="G529" s="10" t="str">
        <f>VLOOKUP(D529,公共课考试安排!C:I,7,0)</f>
        <v>D302</v>
      </c>
      <c r="H529" s="10">
        <f>COUNTIFS(B:B,B529,F:F,F529)</f>
        <v>1</v>
      </c>
      <c r="I529" s="10"/>
      <c r="J529" s="10"/>
      <c r="K529" s="10"/>
    </row>
    <row r="530" ht="27" customHeight="1" spans="1:11">
      <c r="A530" s="9" t="s">
        <v>235</v>
      </c>
      <c r="B530" s="9" t="s">
        <v>242</v>
      </c>
      <c r="C530" s="9" t="s">
        <v>243</v>
      </c>
      <c r="D530" s="9" t="s">
        <v>133</v>
      </c>
      <c r="E530" s="10" t="s">
        <v>892</v>
      </c>
      <c r="F530" s="11" t="str">
        <f>VLOOKUP(D530,公共课考试安排!C:H,6,0)</f>
        <v>2024.09.11（周三）13:00-15:00</v>
      </c>
      <c r="G530" s="10" t="str">
        <f>VLOOKUP(D530,公共课考试安排!C:I,7,0)</f>
        <v>D302</v>
      </c>
      <c r="H530" s="10">
        <f>COUNTIFS(B:B,B530,F:F,F530)</f>
        <v>1</v>
      </c>
      <c r="I530" s="10"/>
      <c r="J530" s="10"/>
      <c r="K530" s="10"/>
    </row>
    <row r="531" ht="27" customHeight="1" spans="1:11">
      <c r="A531" s="9" t="s">
        <v>680</v>
      </c>
      <c r="B531" s="9" t="s">
        <v>681</v>
      </c>
      <c r="C531" s="9" t="s">
        <v>682</v>
      </c>
      <c r="D531" s="9" t="s">
        <v>133</v>
      </c>
      <c r="E531" s="10" t="s">
        <v>892</v>
      </c>
      <c r="F531" s="11" t="str">
        <f>VLOOKUP(D531,公共课考试安排!C:H,6,0)</f>
        <v>2024.09.11（周三）13:00-15:00</v>
      </c>
      <c r="G531" s="10" t="str">
        <f>VLOOKUP(D531,公共课考试安排!C:I,7,0)</f>
        <v>D302</v>
      </c>
      <c r="H531" s="10">
        <f>COUNTIFS(B:B,B531,F:F,F531)</f>
        <v>1</v>
      </c>
      <c r="I531" s="10"/>
      <c r="J531" s="10"/>
      <c r="K531" s="10"/>
    </row>
    <row r="532" ht="27" customHeight="1" spans="1:11">
      <c r="A532" s="9" t="s">
        <v>173</v>
      </c>
      <c r="B532" s="9" t="s">
        <v>182</v>
      </c>
      <c r="C532" s="9" t="s">
        <v>183</v>
      </c>
      <c r="D532" s="9" t="s">
        <v>133</v>
      </c>
      <c r="E532" s="10" t="s">
        <v>892</v>
      </c>
      <c r="F532" s="11" t="str">
        <f>VLOOKUP(D532,公共课考试安排!C:H,6,0)</f>
        <v>2024.09.11（周三）13:00-15:00</v>
      </c>
      <c r="G532" s="10" t="str">
        <f>VLOOKUP(D532,公共课考试安排!C:I,7,0)</f>
        <v>D302</v>
      </c>
      <c r="H532" s="10">
        <f>COUNTIFS(B:B,B532,F:F,F532)</f>
        <v>1</v>
      </c>
      <c r="I532" s="10"/>
      <c r="J532" s="10"/>
      <c r="K532" s="10"/>
    </row>
    <row r="533" ht="27" customHeight="1" spans="1:11">
      <c r="A533" s="9" t="s">
        <v>200</v>
      </c>
      <c r="B533" s="9" t="s">
        <v>203</v>
      </c>
      <c r="C533" s="9" t="s">
        <v>204</v>
      </c>
      <c r="D533" s="9" t="s">
        <v>133</v>
      </c>
      <c r="E533" s="10" t="s">
        <v>892</v>
      </c>
      <c r="F533" s="11" t="str">
        <f>VLOOKUP(D533,公共课考试安排!C:H,6,0)</f>
        <v>2024.09.11（周三）13:00-15:00</v>
      </c>
      <c r="G533" s="10" t="str">
        <f>VLOOKUP(D533,公共课考试安排!C:I,7,0)</f>
        <v>D302</v>
      </c>
      <c r="H533" s="10">
        <f>COUNTIFS(B:B,B533,F:F,F533)</f>
        <v>1</v>
      </c>
      <c r="I533" s="10"/>
      <c r="J533" s="10"/>
      <c r="K533" s="10"/>
    </row>
    <row r="534" ht="27" customHeight="1" spans="1:11">
      <c r="A534" s="9" t="s">
        <v>281</v>
      </c>
      <c r="B534" s="9" t="s">
        <v>282</v>
      </c>
      <c r="C534" s="9" t="s">
        <v>283</v>
      </c>
      <c r="D534" s="9" t="s">
        <v>133</v>
      </c>
      <c r="E534" s="10" t="s">
        <v>892</v>
      </c>
      <c r="F534" s="11" t="str">
        <f>VLOOKUP(D534,公共课考试安排!C:H,6,0)</f>
        <v>2024.09.11（周三）13:00-15:00</v>
      </c>
      <c r="G534" s="10" t="str">
        <f>VLOOKUP(D534,公共课考试安排!C:I,7,0)</f>
        <v>D302</v>
      </c>
      <c r="H534" s="10">
        <f>COUNTIFS(B:B,B534,F:F,F534)</f>
        <v>1</v>
      </c>
      <c r="I534" s="10"/>
      <c r="J534" s="10"/>
      <c r="K534" s="10"/>
    </row>
    <row r="535" ht="27" customHeight="1" spans="1:11">
      <c r="A535" s="9" t="s">
        <v>222</v>
      </c>
      <c r="B535" s="9" t="s">
        <v>227</v>
      </c>
      <c r="C535" s="9" t="s">
        <v>228</v>
      </c>
      <c r="D535" s="9" t="s">
        <v>133</v>
      </c>
      <c r="E535" s="10" t="s">
        <v>892</v>
      </c>
      <c r="F535" s="11" t="str">
        <f>VLOOKUP(D535,公共课考试安排!C:H,6,0)</f>
        <v>2024.09.11（周三）13:00-15:00</v>
      </c>
      <c r="G535" s="10" t="str">
        <f>VLOOKUP(D535,公共课考试安排!C:I,7,0)</f>
        <v>D302</v>
      </c>
      <c r="H535" s="10">
        <f>COUNTIFS(B:B,B535,F:F,F535)</f>
        <v>1</v>
      </c>
      <c r="I535" s="10"/>
      <c r="J535" s="10"/>
      <c r="K535" s="10"/>
    </row>
    <row r="536" ht="27" customHeight="1" spans="1:11">
      <c r="A536" s="9" t="s">
        <v>286</v>
      </c>
      <c r="B536" s="9" t="s">
        <v>287</v>
      </c>
      <c r="C536" s="9" t="s">
        <v>288</v>
      </c>
      <c r="D536" s="9" t="s">
        <v>133</v>
      </c>
      <c r="E536" s="10" t="s">
        <v>892</v>
      </c>
      <c r="F536" s="11" t="str">
        <f>VLOOKUP(D536,公共课考试安排!C:H,6,0)</f>
        <v>2024.09.11（周三）13:00-15:00</v>
      </c>
      <c r="G536" s="10" t="str">
        <f>VLOOKUP(D536,公共课考试安排!C:I,7,0)</f>
        <v>D302</v>
      </c>
      <c r="H536" s="10">
        <f>COUNTIFS(B:B,B536,F:F,F536)</f>
        <v>1</v>
      </c>
      <c r="I536" s="10"/>
      <c r="J536" s="10"/>
      <c r="K536" s="10"/>
    </row>
    <row r="537" ht="27" customHeight="1" spans="1:11">
      <c r="A537" s="9" t="s">
        <v>244</v>
      </c>
      <c r="B537" s="9" t="s">
        <v>253</v>
      </c>
      <c r="C537" s="9" t="s">
        <v>254</v>
      </c>
      <c r="D537" s="9" t="s">
        <v>133</v>
      </c>
      <c r="E537" s="10" t="s">
        <v>892</v>
      </c>
      <c r="F537" s="11" t="str">
        <f>VLOOKUP(D537,公共课考试安排!C:H,6,0)</f>
        <v>2024.09.11（周三）13:00-15:00</v>
      </c>
      <c r="G537" s="10" t="str">
        <f>VLOOKUP(D537,公共课考试安排!C:I,7,0)</f>
        <v>D302</v>
      </c>
      <c r="H537" s="10">
        <f>COUNTIFS(B:B,B537,F:F,F537)</f>
        <v>1</v>
      </c>
      <c r="I537" s="10"/>
      <c r="J537" s="10"/>
      <c r="K537" s="10"/>
    </row>
    <row r="538" ht="27" customHeight="1" spans="1:11">
      <c r="A538" s="9" t="s">
        <v>195</v>
      </c>
      <c r="B538" s="9" t="s">
        <v>196</v>
      </c>
      <c r="C538" s="9" t="s">
        <v>197</v>
      </c>
      <c r="D538" s="9" t="s">
        <v>133</v>
      </c>
      <c r="E538" s="10" t="s">
        <v>892</v>
      </c>
      <c r="F538" s="11" t="str">
        <f>VLOOKUP(D538,公共课考试安排!C:H,6,0)</f>
        <v>2024.09.11（周三）13:00-15:00</v>
      </c>
      <c r="G538" s="10" t="str">
        <f>VLOOKUP(D538,公共课考试安排!C:I,7,0)</f>
        <v>D302</v>
      </c>
      <c r="H538" s="10">
        <f>COUNTIFS(B:B,B538,F:F,F538)</f>
        <v>1</v>
      </c>
      <c r="I538" s="10"/>
      <c r="J538" s="10"/>
      <c r="K538" s="10"/>
    </row>
    <row r="539" ht="27" customHeight="1" spans="1:11">
      <c r="A539" s="9" t="s">
        <v>200</v>
      </c>
      <c r="B539" s="9" t="s">
        <v>205</v>
      </c>
      <c r="C539" s="9" t="s">
        <v>206</v>
      </c>
      <c r="D539" s="9" t="s">
        <v>133</v>
      </c>
      <c r="E539" s="10" t="s">
        <v>892</v>
      </c>
      <c r="F539" s="11" t="str">
        <f>VLOOKUP(D539,公共课考试安排!C:H,6,0)</f>
        <v>2024.09.11（周三）13:00-15:00</v>
      </c>
      <c r="G539" s="10" t="str">
        <f>VLOOKUP(D539,公共课考试安排!C:I,7,0)</f>
        <v>D302</v>
      </c>
      <c r="H539" s="10">
        <f>COUNTIFS(B:B,B539,F:F,F539)</f>
        <v>1</v>
      </c>
      <c r="I539" s="10"/>
      <c r="J539" s="10"/>
      <c r="K539" s="10"/>
    </row>
    <row r="540" ht="27" customHeight="1" spans="1:11">
      <c r="A540" s="9" t="s">
        <v>697</v>
      </c>
      <c r="B540" s="9" t="s">
        <v>698</v>
      </c>
      <c r="C540" s="9" t="s">
        <v>699</v>
      </c>
      <c r="D540" s="9" t="s">
        <v>133</v>
      </c>
      <c r="E540" s="10" t="s">
        <v>892</v>
      </c>
      <c r="F540" s="11" t="str">
        <f>VLOOKUP(D540,公共课考试安排!C:H,6,0)</f>
        <v>2024.09.11（周三）13:00-15:00</v>
      </c>
      <c r="G540" s="10" t="str">
        <f>VLOOKUP(D540,公共课考试安排!C:I,7,0)</f>
        <v>D302</v>
      </c>
      <c r="H540" s="10">
        <f>COUNTIFS(B:B,B540,F:F,F540)</f>
        <v>1</v>
      </c>
      <c r="I540" s="10"/>
      <c r="J540" s="10"/>
      <c r="K540" s="10"/>
    </row>
    <row r="541" ht="27" customHeight="1" spans="1:11">
      <c r="A541" s="9" t="s">
        <v>711</v>
      </c>
      <c r="B541" s="9" t="s">
        <v>714</v>
      </c>
      <c r="C541" s="9" t="s">
        <v>715</v>
      </c>
      <c r="D541" s="9" t="s">
        <v>133</v>
      </c>
      <c r="E541" s="10" t="s">
        <v>892</v>
      </c>
      <c r="F541" s="11" t="str">
        <f>VLOOKUP(D541,公共课考试安排!C:H,6,0)</f>
        <v>2024.09.11（周三）13:00-15:00</v>
      </c>
      <c r="G541" s="10" t="str">
        <f>VLOOKUP(D541,公共课考试安排!C:I,7,0)</f>
        <v>D302</v>
      </c>
      <c r="H541" s="10">
        <f>COUNTIFS(B:B,B541,F:F,F541)</f>
        <v>1</v>
      </c>
      <c r="I541" s="10"/>
      <c r="J541" s="10"/>
      <c r="K541" s="10"/>
    </row>
    <row r="542" ht="27" customHeight="1" spans="1:11">
      <c r="A542" s="9" t="s">
        <v>244</v>
      </c>
      <c r="B542" s="9" t="s">
        <v>249</v>
      </c>
      <c r="C542" s="9" t="s">
        <v>250</v>
      </c>
      <c r="D542" s="9" t="s">
        <v>133</v>
      </c>
      <c r="E542" s="10" t="s">
        <v>892</v>
      </c>
      <c r="F542" s="11" t="str">
        <f>VLOOKUP(D542,公共课考试安排!C:H,6,0)</f>
        <v>2024.09.11（周三）13:00-15:00</v>
      </c>
      <c r="G542" s="10" t="str">
        <f>VLOOKUP(D542,公共课考试安排!C:I,7,0)</f>
        <v>D302</v>
      </c>
      <c r="H542" s="10">
        <f>COUNTIFS(B:B,B542,F:F,F542)</f>
        <v>1</v>
      </c>
      <c r="I542" s="10"/>
      <c r="J542" s="10"/>
      <c r="K542" s="10"/>
    </row>
    <row r="543" ht="27" customHeight="1" spans="1:11">
      <c r="A543" s="9" t="s">
        <v>210</v>
      </c>
      <c r="B543" s="9" t="s">
        <v>211</v>
      </c>
      <c r="C543" s="9" t="s">
        <v>212</v>
      </c>
      <c r="D543" s="9" t="s">
        <v>133</v>
      </c>
      <c r="E543" s="10" t="s">
        <v>892</v>
      </c>
      <c r="F543" s="11" t="str">
        <f>VLOOKUP(D543,公共课考试安排!C:H,6,0)</f>
        <v>2024.09.11（周三）13:00-15:00</v>
      </c>
      <c r="G543" s="10" t="str">
        <f>VLOOKUP(D543,公共课考试安排!C:I,7,0)</f>
        <v>D302</v>
      </c>
      <c r="H543" s="10">
        <f>COUNTIFS(B:B,B543,F:F,F543)</f>
        <v>1</v>
      </c>
      <c r="I543" s="10"/>
      <c r="J543" s="10"/>
      <c r="K543" s="10"/>
    </row>
    <row r="544" ht="27" customHeight="1" spans="1:11">
      <c r="A544" s="9" t="s">
        <v>827</v>
      </c>
      <c r="B544" s="9" t="s">
        <v>828</v>
      </c>
      <c r="C544" s="9" t="s">
        <v>829</v>
      </c>
      <c r="D544" s="9" t="s">
        <v>133</v>
      </c>
      <c r="E544" s="10" t="s">
        <v>892</v>
      </c>
      <c r="F544" s="11" t="str">
        <f>VLOOKUP(D544,公共课考试安排!C:H,6,0)</f>
        <v>2024.09.11（周三）13:00-15:00</v>
      </c>
      <c r="G544" s="10" t="str">
        <f>VLOOKUP(D544,公共课考试安排!C:I,7,0)</f>
        <v>D302</v>
      </c>
      <c r="H544" s="10">
        <f>COUNTIFS(B:B,B544,F:F,F544)</f>
        <v>1</v>
      </c>
      <c r="I544" s="10"/>
      <c r="J544" s="10"/>
      <c r="K544" s="10"/>
    </row>
    <row r="545" ht="27" customHeight="1" spans="1:11">
      <c r="A545" s="9" t="s">
        <v>500</v>
      </c>
      <c r="B545" s="9" t="s">
        <v>501</v>
      </c>
      <c r="C545" s="9" t="s">
        <v>502</v>
      </c>
      <c r="D545" s="9" t="s">
        <v>133</v>
      </c>
      <c r="E545" s="10" t="s">
        <v>892</v>
      </c>
      <c r="F545" s="11" t="str">
        <f>VLOOKUP(D545,公共课考试安排!C:H,6,0)</f>
        <v>2024.09.11（周三）13:00-15:00</v>
      </c>
      <c r="G545" s="10" t="str">
        <f>VLOOKUP(D545,公共课考试安排!C:I,7,0)</f>
        <v>D302</v>
      </c>
      <c r="H545" s="10">
        <f>COUNTIFS(B:B,B545,F:F,F545)</f>
        <v>1</v>
      </c>
      <c r="I545" s="10"/>
      <c r="J545" s="10"/>
      <c r="K545" s="10"/>
    </row>
    <row r="546" ht="27" customHeight="1" spans="1:11">
      <c r="A546" s="9" t="s">
        <v>701</v>
      </c>
      <c r="B546" s="9" t="s">
        <v>702</v>
      </c>
      <c r="C546" s="9" t="s">
        <v>703</v>
      </c>
      <c r="D546" s="9" t="s">
        <v>683</v>
      </c>
      <c r="E546" s="10" t="s">
        <v>892</v>
      </c>
      <c r="F546" s="11" t="str">
        <f>VLOOKUP(D546,公共课考试安排!C:H,6,0)</f>
        <v>2024.09.12（周四）13:00-15:00</v>
      </c>
      <c r="G546" s="10" t="str">
        <f>VLOOKUP(D546,公共课考试安排!C:I,7,0)</f>
        <v>D309</v>
      </c>
      <c r="H546" s="10">
        <f>COUNTIFS(B:B,B546,F:F,F546)</f>
        <v>1</v>
      </c>
      <c r="I546" s="10"/>
      <c r="J546" s="10"/>
      <c r="K546" s="10"/>
    </row>
    <row r="547" ht="27" customHeight="1" spans="1:11">
      <c r="A547" s="9" t="s">
        <v>732</v>
      </c>
      <c r="B547" s="9" t="s">
        <v>735</v>
      </c>
      <c r="C547" s="9" t="s">
        <v>736</v>
      </c>
      <c r="D547" s="9" t="s">
        <v>683</v>
      </c>
      <c r="E547" s="10" t="s">
        <v>892</v>
      </c>
      <c r="F547" s="11" t="str">
        <f>VLOOKUP(D547,公共课考试安排!C:H,6,0)</f>
        <v>2024.09.12（周四）13:00-15:00</v>
      </c>
      <c r="G547" s="10" t="str">
        <f>VLOOKUP(D547,公共课考试安排!C:I,7,0)</f>
        <v>D309</v>
      </c>
      <c r="H547" s="10">
        <f>COUNTIFS(B:B,B547,F:F,F547)</f>
        <v>1</v>
      </c>
      <c r="I547" s="10"/>
      <c r="J547" s="10"/>
      <c r="K547" s="10"/>
    </row>
    <row r="548" ht="27" customHeight="1" spans="1:11">
      <c r="A548" s="9" t="s">
        <v>723</v>
      </c>
      <c r="B548" s="9" t="s">
        <v>724</v>
      </c>
      <c r="C548" s="9" t="s">
        <v>725</v>
      </c>
      <c r="D548" s="9" t="s">
        <v>683</v>
      </c>
      <c r="E548" s="10" t="s">
        <v>892</v>
      </c>
      <c r="F548" s="11" t="str">
        <f>VLOOKUP(D548,公共课考试安排!C:H,6,0)</f>
        <v>2024.09.12（周四）13:00-15:00</v>
      </c>
      <c r="G548" s="10" t="str">
        <f>VLOOKUP(D548,公共课考试安排!C:I,7,0)</f>
        <v>D309</v>
      </c>
      <c r="H548" s="10">
        <f>COUNTIFS(B:B,B548,F:F,F548)</f>
        <v>1</v>
      </c>
      <c r="I548" s="10"/>
      <c r="J548" s="10"/>
      <c r="K548" s="10"/>
    </row>
    <row r="549" ht="27" customHeight="1" spans="1:11">
      <c r="A549" s="9" t="s">
        <v>752</v>
      </c>
      <c r="B549" s="9" t="s">
        <v>753</v>
      </c>
      <c r="C549" s="9" t="s">
        <v>754</v>
      </c>
      <c r="D549" s="9" t="s">
        <v>683</v>
      </c>
      <c r="E549" s="10" t="s">
        <v>892</v>
      </c>
      <c r="F549" s="11" t="str">
        <f>VLOOKUP(D549,公共课考试安排!C:H,6,0)</f>
        <v>2024.09.12（周四）13:00-15:00</v>
      </c>
      <c r="G549" s="10" t="str">
        <f>VLOOKUP(D549,公共课考试安排!C:I,7,0)</f>
        <v>D309</v>
      </c>
      <c r="H549" s="10">
        <f>COUNTIFS(B:B,B549,F:F,F549)</f>
        <v>1</v>
      </c>
      <c r="I549" s="10"/>
      <c r="J549" s="10"/>
      <c r="K549" s="10"/>
    </row>
    <row r="550" ht="27" customHeight="1" spans="1:11">
      <c r="A550" s="9" t="s">
        <v>729</v>
      </c>
      <c r="B550" s="9" t="s">
        <v>730</v>
      </c>
      <c r="C550" s="9" t="s">
        <v>731</v>
      </c>
      <c r="D550" s="9" t="s">
        <v>683</v>
      </c>
      <c r="E550" s="10" t="s">
        <v>892</v>
      </c>
      <c r="F550" s="11" t="str">
        <f>VLOOKUP(D550,公共课考试安排!C:H,6,0)</f>
        <v>2024.09.12（周四）13:00-15:00</v>
      </c>
      <c r="G550" s="10" t="str">
        <f>VLOOKUP(D550,公共课考试安排!C:I,7,0)</f>
        <v>D309</v>
      </c>
      <c r="H550" s="10">
        <f>COUNTIFS(B:B,B550,F:F,F550)</f>
        <v>1</v>
      </c>
      <c r="I550" s="10"/>
      <c r="J550" s="10"/>
      <c r="K550" s="10"/>
    </row>
    <row r="551" ht="27" customHeight="1" spans="1:11">
      <c r="A551" s="9" t="s">
        <v>711</v>
      </c>
      <c r="B551" s="9" t="s">
        <v>712</v>
      </c>
      <c r="C551" s="9" t="s">
        <v>713</v>
      </c>
      <c r="D551" s="9" t="s">
        <v>683</v>
      </c>
      <c r="E551" s="10" t="s">
        <v>892</v>
      </c>
      <c r="F551" s="11" t="str">
        <f>VLOOKUP(D551,公共课考试安排!C:H,6,0)</f>
        <v>2024.09.12（周四）13:00-15:00</v>
      </c>
      <c r="G551" s="10" t="str">
        <f>VLOOKUP(D551,公共课考试安排!C:I,7,0)</f>
        <v>D309</v>
      </c>
      <c r="H551" s="10">
        <f>COUNTIFS(B:B,B551,F:F,F551)</f>
        <v>1</v>
      </c>
      <c r="I551" s="10"/>
      <c r="J551" s="10"/>
      <c r="K551" s="10"/>
    </row>
    <row r="552" ht="27" customHeight="1" spans="1:11">
      <c r="A552" s="9" t="s">
        <v>680</v>
      </c>
      <c r="B552" s="9" t="s">
        <v>681</v>
      </c>
      <c r="C552" s="9" t="s">
        <v>682</v>
      </c>
      <c r="D552" s="9" t="s">
        <v>683</v>
      </c>
      <c r="E552" s="10" t="s">
        <v>892</v>
      </c>
      <c r="F552" s="11" t="str">
        <f>VLOOKUP(D552,公共课考试安排!C:H,6,0)</f>
        <v>2024.09.12（周四）13:00-15:00</v>
      </c>
      <c r="G552" s="10" t="str">
        <f>VLOOKUP(D552,公共课考试安排!C:I,7,0)</f>
        <v>D309</v>
      </c>
      <c r="H552" s="10">
        <f>COUNTIFS(B:B,B552,F:F,F552)</f>
        <v>1</v>
      </c>
      <c r="I552" s="10"/>
      <c r="J552" s="10"/>
      <c r="K552" s="10"/>
    </row>
    <row r="553" ht="27" customHeight="1" spans="1:11">
      <c r="A553" s="9" t="s">
        <v>746</v>
      </c>
      <c r="B553" s="9" t="s">
        <v>747</v>
      </c>
      <c r="C553" s="9" t="s">
        <v>748</v>
      </c>
      <c r="D553" s="9" t="s">
        <v>683</v>
      </c>
      <c r="E553" s="10" t="s">
        <v>892</v>
      </c>
      <c r="F553" s="11" t="str">
        <f>VLOOKUP(D553,公共课考试安排!C:H,6,0)</f>
        <v>2024.09.12（周四）13:00-15:00</v>
      </c>
      <c r="G553" s="10" t="str">
        <f>VLOOKUP(D553,公共课考试安排!C:I,7,0)</f>
        <v>D309</v>
      </c>
      <c r="H553" s="10">
        <f>COUNTIFS(B:B,B553,F:F,F553)</f>
        <v>1</v>
      </c>
      <c r="I553" s="10"/>
      <c r="J553" s="10"/>
      <c r="K553" s="10"/>
    </row>
    <row r="554" ht="27" customHeight="1" spans="1:11">
      <c r="A554" s="9" t="s">
        <v>741</v>
      </c>
      <c r="B554" s="9" t="s">
        <v>742</v>
      </c>
      <c r="C554" s="9" t="s">
        <v>743</v>
      </c>
      <c r="D554" s="9" t="s">
        <v>683</v>
      </c>
      <c r="E554" s="10" t="s">
        <v>892</v>
      </c>
      <c r="F554" s="11" t="str">
        <f>VLOOKUP(D554,公共课考试安排!C:H,6,0)</f>
        <v>2024.09.12（周四）13:00-15:00</v>
      </c>
      <c r="G554" s="10" t="str">
        <f>VLOOKUP(D554,公共课考试安排!C:I,7,0)</f>
        <v>D309</v>
      </c>
      <c r="H554" s="10">
        <f>COUNTIFS(B:B,B554,F:F,F554)</f>
        <v>1</v>
      </c>
      <c r="I554" s="10"/>
      <c r="J554" s="10"/>
      <c r="K554" s="10"/>
    </row>
    <row r="555" ht="27" customHeight="1" spans="1:11">
      <c r="A555" s="9" t="s">
        <v>697</v>
      </c>
      <c r="B555" s="9" t="s">
        <v>698</v>
      </c>
      <c r="C555" s="9" t="s">
        <v>699</v>
      </c>
      <c r="D555" s="9" t="s">
        <v>683</v>
      </c>
      <c r="E555" s="10" t="s">
        <v>892</v>
      </c>
      <c r="F555" s="11" t="str">
        <f>VLOOKUP(D555,公共课考试安排!C:H,6,0)</f>
        <v>2024.09.12（周四）13:00-15:00</v>
      </c>
      <c r="G555" s="10" t="str">
        <f>VLOOKUP(D555,公共课考试安排!C:I,7,0)</f>
        <v>D309</v>
      </c>
      <c r="H555" s="10">
        <f>COUNTIFS(B:B,B555,F:F,F555)</f>
        <v>1</v>
      </c>
      <c r="I555" s="10"/>
      <c r="J555" s="10"/>
      <c r="K555" s="10"/>
    </row>
    <row r="556" ht="27" customHeight="1" spans="1:11">
      <c r="A556" s="9" t="s">
        <v>711</v>
      </c>
      <c r="B556" s="9" t="s">
        <v>714</v>
      </c>
      <c r="C556" s="9" t="s">
        <v>715</v>
      </c>
      <c r="D556" s="9" t="s">
        <v>683</v>
      </c>
      <c r="E556" s="10" t="s">
        <v>892</v>
      </c>
      <c r="F556" s="11" t="str">
        <f>VLOOKUP(D556,公共课考试安排!C:H,6,0)</f>
        <v>2024.09.12（周四）13:00-15:00</v>
      </c>
      <c r="G556" s="10" t="str">
        <f>VLOOKUP(D556,公共课考试安排!C:I,7,0)</f>
        <v>D309</v>
      </c>
      <c r="H556" s="10">
        <f>COUNTIFS(B:B,B556,F:F,F556)</f>
        <v>1</v>
      </c>
      <c r="I556" s="10"/>
      <c r="J556" s="10"/>
      <c r="K556" s="10"/>
    </row>
    <row r="557" ht="27" customHeight="1" spans="1:11">
      <c r="A557" s="9" t="s">
        <v>741</v>
      </c>
      <c r="B557" s="9" t="s">
        <v>744</v>
      </c>
      <c r="C557" s="9" t="s">
        <v>745</v>
      </c>
      <c r="D557" s="9" t="s">
        <v>683</v>
      </c>
      <c r="E557" s="10" t="s">
        <v>892</v>
      </c>
      <c r="F557" s="11" t="str">
        <f>VLOOKUP(D557,公共课考试安排!C:H,6,0)</f>
        <v>2024.09.12（周四）13:00-15:00</v>
      </c>
      <c r="G557" s="10" t="str">
        <f>VLOOKUP(D557,公共课考试安排!C:I,7,0)</f>
        <v>D309</v>
      </c>
      <c r="H557" s="10">
        <f>COUNTIFS(B:B,B557,F:F,F557)</f>
        <v>1</v>
      </c>
      <c r="I557" s="10"/>
      <c r="J557" s="10"/>
      <c r="K557" s="10"/>
    </row>
    <row r="558" ht="27" customHeight="1" spans="1:11">
      <c r="A558" s="9" t="s">
        <v>786</v>
      </c>
      <c r="B558" s="9" t="s">
        <v>787</v>
      </c>
      <c r="C558" s="9" t="s">
        <v>788</v>
      </c>
      <c r="D558" s="9" t="s">
        <v>634</v>
      </c>
      <c r="E558" s="10" t="s">
        <v>892</v>
      </c>
      <c r="F558" s="11" t="str">
        <f>VLOOKUP(D558,公共课考试安排!C:H,6,0)</f>
        <v>2024.09.11（周三）18:00-20:00</v>
      </c>
      <c r="G558" s="10" t="str">
        <f>VLOOKUP(D558,公共课考试安排!C:I,7,0)</f>
        <v>D303</v>
      </c>
      <c r="H558" s="10">
        <f>COUNTIFS(B:B,B558,F:F,F558)</f>
        <v>1</v>
      </c>
      <c r="I558" s="10"/>
      <c r="J558" s="10"/>
      <c r="K558" s="10"/>
    </row>
    <row r="559" ht="27" customHeight="1" spans="1:11">
      <c r="A559" s="9" t="s">
        <v>879</v>
      </c>
      <c r="B559" s="9" t="s">
        <v>882</v>
      </c>
      <c r="C559" s="9" t="s">
        <v>883</v>
      </c>
      <c r="D559" s="9" t="s">
        <v>634</v>
      </c>
      <c r="E559" s="10" t="s">
        <v>892</v>
      </c>
      <c r="F559" s="11" t="str">
        <f>VLOOKUP(D559,公共课考试安排!C:H,6,0)</f>
        <v>2024.09.11（周三）18:00-20:00</v>
      </c>
      <c r="G559" s="10" t="str">
        <f>VLOOKUP(D559,公共课考试安排!C:I,7,0)</f>
        <v>D303</v>
      </c>
      <c r="H559" s="10">
        <f>COUNTIFS(B:B,B559,F:F,F559)</f>
        <v>1</v>
      </c>
      <c r="I559" s="10"/>
      <c r="J559" s="10"/>
      <c r="K559" s="10"/>
    </row>
    <row r="560" ht="27" customHeight="1" spans="1:11">
      <c r="A560" s="9" t="s">
        <v>879</v>
      </c>
      <c r="B560" s="9" t="s">
        <v>886</v>
      </c>
      <c r="C560" s="9" t="s">
        <v>887</v>
      </c>
      <c r="D560" s="9" t="s">
        <v>634</v>
      </c>
      <c r="E560" s="10" t="s">
        <v>892</v>
      </c>
      <c r="F560" s="11" t="str">
        <f>VLOOKUP(D560,公共课考试安排!C:H,6,0)</f>
        <v>2024.09.11（周三）18:00-20:00</v>
      </c>
      <c r="G560" s="10" t="str">
        <f>VLOOKUP(D560,公共课考试安排!C:I,7,0)</f>
        <v>D303</v>
      </c>
      <c r="H560" s="10">
        <f>COUNTIFS(B:B,B560,F:F,F560)</f>
        <v>1</v>
      </c>
      <c r="I560" s="10"/>
      <c r="J560" s="10"/>
      <c r="K560" s="10"/>
    </row>
    <row r="561" ht="27" customHeight="1" spans="1:11">
      <c r="A561" s="9" t="s">
        <v>771</v>
      </c>
      <c r="B561" s="9" t="s">
        <v>772</v>
      </c>
      <c r="C561" s="9" t="s">
        <v>773</v>
      </c>
      <c r="D561" s="9" t="s">
        <v>634</v>
      </c>
      <c r="E561" s="10" t="s">
        <v>892</v>
      </c>
      <c r="F561" s="11" t="str">
        <f>VLOOKUP(D561,公共课考试安排!C:H,6,0)</f>
        <v>2024.09.11（周三）18:00-20:00</v>
      </c>
      <c r="G561" s="10" t="str">
        <f>VLOOKUP(D561,公共课考试安排!C:I,7,0)</f>
        <v>D303</v>
      </c>
      <c r="H561" s="10">
        <f>COUNTIFS(B:B,B561,F:F,F561)</f>
        <v>1</v>
      </c>
      <c r="I561" s="10"/>
      <c r="J561" s="10"/>
      <c r="K561" s="10"/>
    </row>
    <row r="562" ht="27" customHeight="1" spans="1:11">
      <c r="A562" s="9" t="s">
        <v>774</v>
      </c>
      <c r="B562" s="9" t="s">
        <v>777</v>
      </c>
      <c r="C562" s="9" t="s">
        <v>778</v>
      </c>
      <c r="D562" s="9" t="s">
        <v>634</v>
      </c>
      <c r="E562" s="10" t="s">
        <v>892</v>
      </c>
      <c r="F562" s="11" t="str">
        <f>VLOOKUP(D562,公共课考试安排!C:H,6,0)</f>
        <v>2024.09.11（周三）18:00-20:00</v>
      </c>
      <c r="G562" s="10" t="str">
        <f>VLOOKUP(D562,公共课考试安排!C:I,7,0)</f>
        <v>D303</v>
      </c>
      <c r="H562" s="10">
        <f>COUNTIFS(B:B,B562,F:F,F562)</f>
        <v>1</v>
      </c>
      <c r="I562" s="10"/>
      <c r="J562" s="10"/>
      <c r="K562" s="10"/>
    </row>
    <row r="563" ht="27" customHeight="1" spans="1:11">
      <c r="A563" s="9" t="s">
        <v>666</v>
      </c>
      <c r="B563" s="9" t="s">
        <v>667</v>
      </c>
      <c r="C563" s="9" t="s">
        <v>668</v>
      </c>
      <c r="D563" s="9" t="s">
        <v>634</v>
      </c>
      <c r="E563" s="10" t="s">
        <v>892</v>
      </c>
      <c r="F563" s="11" t="str">
        <f>VLOOKUP(D563,公共课考试安排!C:H,6,0)</f>
        <v>2024.09.11（周三）18:00-20:00</v>
      </c>
      <c r="G563" s="10" t="str">
        <f>VLOOKUP(D563,公共课考试安排!C:I,7,0)</f>
        <v>D303</v>
      </c>
      <c r="H563" s="10">
        <f>COUNTIFS(B:B,B563,F:F,F563)</f>
        <v>1</v>
      </c>
      <c r="I563" s="10"/>
      <c r="J563" s="10"/>
      <c r="K563" s="10"/>
    </row>
    <row r="564" ht="27" customHeight="1" spans="1:11">
      <c r="A564" s="9" t="s">
        <v>652</v>
      </c>
      <c r="B564" s="9" t="s">
        <v>653</v>
      </c>
      <c r="C564" s="9" t="s">
        <v>654</v>
      </c>
      <c r="D564" s="9" t="s">
        <v>634</v>
      </c>
      <c r="E564" s="10" t="s">
        <v>892</v>
      </c>
      <c r="F564" s="11" t="str">
        <f>VLOOKUP(D564,公共课考试安排!C:H,6,0)</f>
        <v>2024.09.11（周三）18:00-20:00</v>
      </c>
      <c r="G564" s="10" t="str">
        <f>VLOOKUP(D564,公共课考试安排!C:I,7,0)</f>
        <v>D303</v>
      </c>
      <c r="H564" s="10">
        <f>COUNTIFS(B:B,B564,F:F,F564)</f>
        <v>1</v>
      </c>
      <c r="I564" s="10"/>
      <c r="J564" s="10"/>
      <c r="K564" s="10"/>
    </row>
    <row r="565" ht="27" customHeight="1" spans="1:11">
      <c r="A565" s="9" t="s">
        <v>879</v>
      </c>
      <c r="B565" s="9" t="s">
        <v>884</v>
      </c>
      <c r="C565" s="9" t="s">
        <v>885</v>
      </c>
      <c r="D565" s="9" t="s">
        <v>634</v>
      </c>
      <c r="E565" s="10" t="s">
        <v>892</v>
      </c>
      <c r="F565" s="11" t="str">
        <f>VLOOKUP(D565,公共课考试安排!C:H,6,0)</f>
        <v>2024.09.11（周三）18:00-20:00</v>
      </c>
      <c r="G565" s="10" t="str">
        <f>VLOOKUP(D565,公共课考试安排!C:I,7,0)</f>
        <v>D303</v>
      </c>
      <c r="H565" s="10">
        <f>COUNTIFS(B:B,B565,F:F,F565)</f>
        <v>1</v>
      </c>
      <c r="I565" s="10"/>
      <c r="J565" s="10"/>
      <c r="K565" s="10"/>
    </row>
    <row r="566" ht="27" customHeight="1" spans="1:11">
      <c r="A566" s="9" t="s">
        <v>631</v>
      </c>
      <c r="B566" s="9" t="s">
        <v>632</v>
      </c>
      <c r="C566" s="9" t="s">
        <v>633</v>
      </c>
      <c r="D566" s="9" t="s">
        <v>634</v>
      </c>
      <c r="E566" s="10" t="s">
        <v>892</v>
      </c>
      <c r="F566" s="11" t="str">
        <f>VLOOKUP(D566,公共课考试安排!C:H,6,0)</f>
        <v>2024.09.11（周三）18:00-20:00</v>
      </c>
      <c r="G566" s="10" t="str">
        <f>VLOOKUP(D566,公共课考试安排!C:I,7,0)</f>
        <v>D303</v>
      </c>
      <c r="H566" s="10">
        <f>COUNTIFS(B:B,B566,F:F,F566)</f>
        <v>1</v>
      </c>
      <c r="I566" s="10"/>
      <c r="J566" s="10"/>
      <c r="K566" s="10"/>
    </row>
    <row r="567" ht="27" customHeight="1" spans="1:11">
      <c r="A567" s="9" t="s">
        <v>660</v>
      </c>
      <c r="B567" s="9" t="s">
        <v>663</v>
      </c>
      <c r="C567" s="9" t="s">
        <v>664</v>
      </c>
      <c r="D567" s="9" t="s">
        <v>634</v>
      </c>
      <c r="E567" s="10" t="s">
        <v>892</v>
      </c>
      <c r="F567" s="11" t="str">
        <f>VLOOKUP(D567,公共课考试安排!C:H,6,0)</f>
        <v>2024.09.11（周三）18:00-20:00</v>
      </c>
      <c r="G567" s="10" t="str">
        <f>VLOOKUP(D567,公共课考试安排!C:I,7,0)</f>
        <v>D303</v>
      </c>
      <c r="H567" s="10">
        <f>COUNTIFS(B:B,B567,F:F,F567)</f>
        <v>1</v>
      </c>
      <c r="I567" s="10"/>
      <c r="J567" s="10"/>
      <c r="K567" s="10"/>
    </row>
    <row r="568" ht="27" customHeight="1" spans="1:11">
      <c r="A568" s="9" t="s">
        <v>761</v>
      </c>
      <c r="B568" s="9" t="s">
        <v>764</v>
      </c>
      <c r="C568" s="9" t="s">
        <v>765</v>
      </c>
      <c r="D568" s="9" t="s">
        <v>634</v>
      </c>
      <c r="E568" s="10" t="s">
        <v>892</v>
      </c>
      <c r="F568" s="11" t="str">
        <f>VLOOKUP(D568,公共课考试安排!C:H,6,0)</f>
        <v>2024.09.11（周三）18:00-20:00</v>
      </c>
      <c r="G568" s="10" t="str">
        <f>VLOOKUP(D568,公共课考试安排!C:I,7,0)</f>
        <v>D303</v>
      </c>
      <c r="H568" s="10">
        <f>COUNTIFS(B:B,B568,F:F,F568)</f>
        <v>1</v>
      </c>
      <c r="I568" s="10"/>
      <c r="J568" s="10"/>
      <c r="K568" s="10"/>
    </row>
    <row r="569" ht="27" customHeight="1" spans="1:11">
      <c r="A569" s="9" t="s">
        <v>789</v>
      </c>
      <c r="B569" s="9" t="s">
        <v>794</v>
      </c>
      <c r="C569" s="9" t="s">
        <v>795</v>
      </c>
      <c r="D569" s="9" t="s">
        <v>634</v>
      </c>
      <c r="E569" s="10" t="s">
        <v>892</v>
      </c>
      <c r="F569" s="11" t="str">
        <f>VLOOKUP(D569,公共课考试安排!C:H,6,0)</f>
        <v>2024.09.11（周三）18:00-20:00</v>
      </c>
      <c r="G569" s="10" t="str">
        <f>VLOOKUP(D569,公共课考试安排!C:I,7,0)</f>
        <v>D303</v>
      </c>
      <c r="H569" s="10">
        <f>COUNTIFS(B:B,B569,F:F,F569)</f>
        <v>1</v>
      </c>
      <c r="I569" s="10"/>
      <c r="J569" s="10"/>
      <c r="K569" s="10"/>
    </row>
    <row r="570" ht="27" customHeight="1" spans="1:11">
      <c r="A570" s="9" t="s">
        <v>799</v>
      </c>
      <c r="B570" s="9" t="s">
        <v>807</v>
      </c>
      <c r="C570" s="9" t="s">
        <v>808</v>
      </c>
      <c r="D570" s="9" t="s">
        <v>634</v>
      </c>
      <c r="E570" s="10" t="s">
        <v>892</v>
      </c>
      <c r="F570" s="11" t="str">
        <f>VLOOKUP(D570,公共课考试安排!C:H,6,0)</f>
        <v>2024.09.11（周三）18:00-20:00</v>
      </c>
      <c r="G570" s="10" t="str">
        <f>VLOOKUP(D570,公共课考试安排!C:I,7,0)</f>
        <v>D303</v>
      </c>
      <c r="H570" s="10">
        <f>COUNTIFS(B:B,B570,F:F,F570)</f>
        <v>1</v>
      </c>
      <c r="I570" s="10"/>
      <c r="J570" s="10"/>
      <c r="K570" s="10"/>
    </row>
    <row r="571" ht="27" customHeight="1" spans="1:11">
      <c r="A571" s="9" t="s">
        <v>649</v>
      </c>
      <c r="B571" s="9" t="s">
        <v>650</v>
      </c>
      <c r="C571" s="9" t="s">
        <v>651</v>
      </c>
      <c r="D571" s="9" t="s">
        <v>634</v>
      </c>
      <c r="E571" s="10" t="s">
        <v>892</v>
      </c>
      <c r="F571" s="11" t="str">
        <f>VLOOKUP(D571,公共课考试安排!C:H,6,0)</f>
        <v>2024.09.11（周三）18:00-20:00</v>
      </c>
      <c r="G571" s="10" t="str">
        <f>VLOOKUP(D571,公共课考试安排!C:I,7,0)</f>
        <v>D303</v>
      </c>
      <c r="H571" s="10">
        <f>COUNTIFS(B:B,B571,F:F,F571)</f>
        <v>1</v>
      </c>
      <c r="I571" s="10"/>
      <c r="J571" s="10"/>
      <c r="K571" s="10"/>
    </row>
    <row r="572" ht="27" customHeight="1" spans="1:11">
      <c r="A572" s="9" t="s">
        <v>644</v>
      </c>
      <c r="B572" s="9" t="s">
        <v>645</v>
      </c>
      <c r="C572" s="9" t="s">
        <v>646</v>
      </c>
      <c r="D572" s="9" t="s">
        <v>634</v>
      </c>
      <c r="E572" s="10" t="s">
        <v>892</v>
      </c>
      <c r="F572" s="11" t="str">
        <f>VLOOKUP(D572,公共课考试安排!C:H,6,0)</f>
        <v>2024.09.11（周三）18:00-20:00</v>
      </c>
      <c r="G572" s="10" t="str">
        <f>VLOOKUP(D572,公共课考试安排!C:I,7,0)</f>
        <v>D303</v>
      </c>
      <c r="H572" s="10">
        <f>COUNTIFS(B:B,B572,F:F,F572)</f>
        <v>1</v>
      </c>
      <c r="I572" s="10"/>
      <c r="J572" s="10"/>
      <c r="K572" s="10"/>
    </row>
    <row r="573" ht="27" customHeight="1" spans="1:11">
      <c r="A573" s="9" t="s">
        <v>799</v>
      </c>
      <c r="B573" s="9" t="s">
        <v>800</v>
      </c>
      <c r="C573" s="9" t="s">
        <v>801</v>
      </c>
      <c r="D573" s="9" t="s">
        <v>634</v>
      </c>
      <c r="E573" s="10" t="s">
        <v>892</v>
      </c>
      <c r="F573" s="11" t="str">
        <f>VLOOKUP(D573,公共课考试安排!C:H,6,0)</f>
        <v>2024.09.11（周三）18:00-20:00</v>
      </c>
      <c r="G573" s="10" t="str">
        <f>VLOOKUP(D573,公共课考试安排!C:I,7,0)</f>
        <v>D303</v>
      </c>
      <c r="H573" s="10">
        <f>COUNTIFS(B:B,B573,F:F,F573)</f>
        <v>1</v>
      </c>
      <c r="I573" s="10"/>
      <c r="J573" s="10"/>
      <c r="K573" s="10"/>
    </row>
    <row r="574" ht="27" customHeight="1" spans="1:11">
      <c r="A574" s="9" t="s">
        <v>879</v>
      </c>
      <c r="B574" s="9" t="s">
        <v>880</v>
      </c>
      <c r="C574" s="9" t="s">
        <v>881</v>
      </c>
      <c r="D574" s="9" t="s">
        <v>634</v>
      </c>
      <c r="E574" s="10" t="s">
        <v>892</v>
      </c>
      <c r="F574" s="11" t="str">
        <f>VLOOKUP(D574,公共课考试安排!C:H,6,0)</f>
        <v>2024.09.11（周三）18:00-20:00</v>
      </c>
      <c r="G574" s="10" t="str">
        <f>VLOOKUP(D574,公共课考试安排!C:I,7,0)</f>
        <v>D303</v>
      </c>
      <c r="H574" s="10">
        <f>COUNTIFS(B:B,B574,F:F,F574)</f>
        <v>1</v>
      </c>
      <c r="I574" s="10"/>
      <c r="J574" s="10"/>
      <c r="K574" s="10"/>
    </row>
    <row r="575" ht="27" customHeight="1" spans="1:11">
      <c r="A575" s="9" t="s">
        <v>732</v>
      </c>
      <c r="B575" s="9" t="s">
        <v>735</v>
      </c>
      <c r="C575" s="9" t="s">
        <v>736</v>
      </c>
      <c r="D575" s="9" t="s">
        <v>672</v>
      </c>
      <c r="E575" s="10" t="s">
        <v>892</v>
      </c>
      <c r="F575" s="11" t="str">
        <f>VLOOKUP(D575,公共课考试安排!C:H,6,0)</f>
        <v>2024.09.11（周三）18:00-20:00</v>
      </c>
      <c r="G575" s="10" t="str">
        <f>VLOOKUP(D575,公共课考试安排!C:I,7,0)</f>
        <v>D304</v>
      </c>
      <c r="H575" s="10">
        <f>COUNTIFS(B:B,B575,F:F,F575)</f>
        <v>1</v>
      </c>
      <c r="I575" s="10"/>
      <c r="J575" s="10"/>
      <c r="K575" s="10"/>
    </row>
    <row r="576" ht="27" customHeight="1" spans="1:11">
      <c r="A576" s="9" t="s">
        <v>711</v>
      </c>
      <c r="B576" s="9" t="s">
        <v>719</v>
      </c>
      <c r="C576" s="9" t="s">
        <v>720</v>
      </c>
      <c r="D576" s="9" t="s">
        <v>672</v>
      </c>
      <c r="E576" s="10" t="s">
        <v>892</v>
      </c>
      <c r="F576" s="11" t="str">
        <f>VLOOKUP(D576,公共课考试安排!C:H,6,0)</f>
        <v>2024.09.11（周三）18:00-20:00</v>
      </c>
      <c r="G576" s="10" t="str">
        <f>VLOOKUP(D576,公共课考试安排!C:I,7,0)</f>
        <v>D304</v>
      </c>
      <c r="H576" s="10">
        <f>COUNTIFS(B:B,B576,F:F,F576)</f>
        <v>1</v>
      </c>
      <c r="I576" s="10"/>
      <c r="J576" s="10"/>
      <c r="K576" s="10"/>
    </row>
    <row r="577" ht="27" customHeight="1" spans="1:11">
      <c r="A577" s="9" t="s">
        <v>752</v>
      </c>
      <c r="B577" s="9" t="s">
        <v>753</v>
      </c>
      <c r="C577" s="9" t="s">
        <v>754</v>
      </c>
      <c r="D577" s="9" t="s">
        <v>672</v>
      </c>
      <c r="E577" s="10" t="s">
        <v>892</v>
      </c>
      <c r="F577" s="11" t="str">
        <f>VLOOKUP(D577,公共课考试安排!C:H,6,0)</f>
        <v>2024.09.11（周三）18:00-20:00</v>
      </c>
      <c r="G577" s="10" t="str">
        <f>VLOOKUP(D577,公共课考试安排!C:I,7,0)</f>
        <v>D304</v>
      </c>
      <c r="H577" s="10">
        <f>COUNTIFS(B:B,B577,F:F,F577)</f>
        <v>1</v>
      </c>
      <c r="I577" s="10"/>
      <c r="J577" s="10"/>
      <c r="K577" s="10"/>
    </row>
    <row r="578" ht="27" customHeight="1" spans="1:11">
      <c r="A578" s="9" t="s">
        <v>729</v>
      </c>
      <c r="B578" s="9" t="s">
        <v>730</v>
      </c>
      <c r="C578" s="9" t="s">
        <v>731</v>
      </c>
      <c r="D578" s="9" t="s">
        <v>672</v>
      </c>
      <c r="E578" s="10" t="s">
        <v>892</v>
      </c>
      <c r="F578" s="11" t="str">
        <f>VLOOKUP(D578,公共课考试安排!C:H,6,0)</f>
        <v>2024.09.11（周三）18:00-20:00</v>
      </c>
      <c r="G578" s="10" t="str">
        <f>VLOOKUP(D578,公共课考试安排!C:I,7,0)</f>
        <v>D304</v>
      </c>
      <c r="H578" s="10">
        <f>COUNTIFS(B:B,B578,F:F,F578)</f>
        <v>1</v>
      </c>
      <c r="I578" s="10"/>
      <c r="J578" s="10"/>
      <c r="K578" s="10"/>
    </row>
    <row r="579" ht="27" customHeight="1" spans="1:11">
      <c r="A579" s="9" t="s">
        <v>680</v>
      </c>
      <c r="B579" s="9" t="s">
        <v>681</v>
      </c>
      <c r="C579" s="9" t="s">
        <v>682</v>
      </c>
      <c r="D579" s="9" t="s">
        <v>672</v>
      </c>
      <c r="E579" s="10" t="s">
        <v>892</v>
      </c>
      <c r="F579" s="11" t="str">
        <f>VLOOKUP(D579,公共课考试安排!C:H,6,0)</f>
        <v>2024.09.11（周三）18:00-20:00</v>
      </c>
      <c r="G579" s="10" t="str">
        <f>VLOOKUP(D579,公共课考试安排!C:I,7,0)</f>
        <v>D304</v>
      </c>
      <c r="H579" s="10">
        <f>COUNTIFS(B:B,B579,F:F,F579)</f>
        <v>1</v>
      </c>
      <c r="I579" s="10"/>
      <c r="J579" s="10"/>
      <c r="K579" s="10"/>
    </row>
    <row r="580" ht="27" customHeight="1" spans="1:11">
      <c r="A580" s="9" t="s">
        <v>746</v>
      </c>
      <c r="B580" s="9" t="s">
        <v>747</v>
      </c>
      <c r="C580" s="9" t="s">
        <v>748</v>
      </c>
      <c r="D580" s="9" t="s">
        <v>672</v>
      </c>
      <c r="E580" s="10" t="s">
        <v>892</v>
      </c>
      <c r="F580" s="11" t="str">
        <f>VLOOKUP(D580,公共课考试安排!C:H,6,0)</f>
        <v>2024.09.11（周三）18:00-20:00</v>
      </c>
      <c r="G580" s="10" t="str">
        <f>VLOOKUP(D580,公共课考试安排!C:I,7,0)</f>
        <v>D304</v>
      </c>
      <c r="H580" s="10">
        <f>COUNTIFS(B:B,B580,F:F,F580)</f>
        <v>1</v>
      </c>
      <c r="I580" s="10"/>
      <c r="J580" s="10"/>
      <c r="K580" s="10"/>
    </row>
    <row r="581" ht="27" customHeight="1" spans="1:11">
      <c r="A581" s="9" t="s">
        <v>821</v>
      </c>
      <c r="B581" s="9" t="s">
        <v>822</v>
      </c>
      <c r="C581" s="9" t="s">
        <v>823</v>
      </c>
      <c r="D581" s="9" t="s">
        <v>672</v>
      </c>
      <c r="E581" s="10" t="s">
        <v>892</v>
      </c>
      <c r="F581" s="11" t="str">
        <f>VLOOKUP(D581,公共课考试安排!C:H,6,0)</f>
        <v>2024.09.11（周三）18:00-20:00</v>
      </c>
      <c r="G581" s="10" t="str">
        <f>VLOOKUP(D581,公共课考试安排!C:I,7,0)</f>
        <v>D304</v>
      </c>
      <c r="H581" s="10">
        <f>COUNTIFS(B:B,B581,F:F,F581)</f>
        <v>1</v>
      </c>
      <c r="I581" s="10"/>
      <c r="J581" s="10"/>
      <c r="K581" s="10"/>
    </row>
    <row r="582" ht="27" customHeight="1" spans="1:11">
      <c r="A582" s="9" t="s">
        <v>732</v>
      </c>
      <c r="B582" s="9" t="s">
        <v>733</v>
      </c>
      <c r="C582" s="9" t="s">
        <v>734</v>
      </c>
      <c r="D582" s="9" t="s">
        <v>672</v>
      </c>
      <c r="E582" s="10" t="s">
        <v>892</v>
      </c>
      <c r="F582" s="11" t="str">
        <f>VLOOKUP(D582,公共课考试安排!C:H,6,0)</f>
        <v>2024.09.11（周三）18:00-20:00</v>
      </c>
      <c r="G582" s="10" t="str">
        <f>VLOOKUP(D582,公共课考试安排!C:I,7,0)</f>
        <v>D304</v>
      </c>
      <c r="H582" s="10">
        <f>COUNTIFS(B:B,B582,F:F,F582)</f>
        <v>1</v>
      </c>
      <c r="I582" s="10"/>
      <c r="J582" s="10"/>
      <c r="K582" s="10"/>
    </row>
    <row r="583" ht="27" customHeight="1" spans="1:11">
      <c r="A583" s="9" t="s">
        <v>697</v>
      </c>
      <c r="B583" s="9" t="s">
        <v>698</v>
      </c>
      <c r="C583" s="9" t="s">
        <v>699</v>
      </c>
      <c r="D583" s="9" t="s">
        <v>672</v>
      </c>
      <c r="E583" s="10" t="s">
        <v>892</v>
      </c>
      <c r="F583" s="11" t="str">
        <f>VLOOKUP(D583,公共课考试安排!C:H,6,0)</f>
        <v>2024.09.11（周三）18:00-20:00</v>
      </c>
      <c r="G583" s="10" t="str">
        <f>VLOOKUP(D583,公共课考试安排!C:I,7,0)</f>
        <v>D304</v>
      </c>
      <c r="H583" s="10">
        <f>COUNTIFS(B:B,B583,F:F,F583)</f>
        <v>1</v>
      </c>
      <c r="I583" s="10"/>
      <c r="J583" s="10"/>
      <c r="K583" s="10"/>
    </row>
    <row r="584" ht="27" customHeight="1" spans="1:11">
      <c r="A584" s="9" t="s">
        <v>830</v>
      </c>
      <c r="B584" s="9" t="s">
        <v>833</v>
      </c>
      <c r="C584" s="9" t="s">
        <v>834</v>
      </c>
      <c r="D584" s="9" t="s">
        <v>672</v>
      </c>
      <c r="E584" s="10" t="s">
        <v>892</v>
      </c>
      <c r="F584" s="11" t="str">
        <f>VLOOKUP(D584,公共课考试安排!C:H,6,0)</f>
        <v>2024.09.11（周三）18:00-20:00</v>
      </c>
      <c r="G584" s="10" t="str">
        <f>VLOOKUP(D584,公共课考试安排!C:I,7,0)</f>
        <v>D304</v>
      </c>
      <c r="H584" s="10">
        <f>COUNTIFS(B:B,B584,F:F,F584)</f>
        <v>1</v>
      </c>
      <c r="I584" s="10"/>
      <c r="J584" s="10"/>
      <c r="K584" s="10"/>
    </row>
    <row r="585" ht="27" customHeight="1" spans="1:11">
      <c r="A585" s="9" t="s">
        <v>711</v>
      </c>
      <c r="B585" s="9" t="s">
        <v>714</v>
      </c>
      <c r="C585" s="9" t="s">
        <v>715</v>
      </c>
      <c r="D585" s="9" t="s">
        <v>672</v>
      </c>
      <c r="E585" s="10" t="s">
        <v>892</v>
      </c>
      <c r="F585" s="11" t="str">
        <f>VLOOKUP(D585,公共课考试安排!C:H,6,0)</f>
        <v>2024.09.11（周三）18:00-20:00</v>
      </c>
      <c r="G585" s="10" t="str">
        <f>VLOOKUP(D585,公共课考试安排!C:I,7,0)</f>
        <v>D304</v>
      </c>
      <c r="H585" s="10">
        <f>COUNTIFS(B:B,B585,F:F,F585)</f>
        <v>1</v>
      </c>
      <c r="I585" s="10"/>
      <c r="J585" s="10"/>
      <c r="K585" s="10"/>
    </row>
    <row r="586" ht="27" customHeight="1" spans="1:11">
      <c r="A586" s="9" t="s">
        <v>824</v>
      </c>
      <c r="B586" s="9" t="s">
        <v>825</v>
      </c>
      <c r="C586" s="9" t="s">
        <v>826</v>
      </c>
      <c r="D586" s="9" t="s">
        <v>672</v>
      </c>
      <c r="E586" s="10" t="s">
        <v>892</v>
      </c>
      <c r="F586" s="11" t="str">
        <f>VLOOKUP(D586,公共课考试安排!C:H,6,0)</f>
        <v>2024.09.11（周三）18:00-20:00</v>
      </c>
      <c r="G586" s="10" t="str">
        <f>VLOOKUP(D586,公共课考试安排!C:I,7,0)</f>
        <v>D304</v>
      </c>
      <c r="H586" s="10">
        <f>COUNTIFS(B:B,B586,F:F,F586)</f>
        <v>1</v>
      </c>
      <c r="I586" s="10"/>
      <c r="J586" s="10"/>
      <c r="K586" s="10"/>
    </row>
    <row r="587" ht="27" customHeight="1" spans="1:11">
      <c r="A587" s="9" t="s">
        <v>669</v>
      </c>
      <c r="B587" s="9" t="s">
        <v>670</v>
      </c>
      <c r="C587" s="9" t="s">
        <v>671</v>
      </c>
      <c r="D587" s="9" t="s">
        <v>672</v>
      </c>
      <c r="E587" s="10" t="s">
        <v>892</v>
      </c>
      <c r="F587" s="11" t="str">
        <f>VLOOKUP(D587,公共课考试安排!C:H,6,0)</f>
        <v>2024.09.11（周三）18:00-20:00</v>
      </c>
      <c r="G587" s="10" t="str">
        <f>VLOOKUP(D587,公共课考试安排!C:I,7,0)</f>
        <v>D304</v>
      </c>
      <c r="H587" s="10">
        <f>COUNTIFS(B:B,B587,F:F,F587)</f>
        <v>1</v>
      </c>
      <c r="I587" s="10"/>
      <c r="J587" s="10"/>
      <c r="K587" s="10"/>
    </row>
    <row r="588" ht="27" customHeight="1" spans="1:11">
      <c r="A588" s="9" t="s">
        <v>827</v>
      </c>
      <c r="B588" s="9" t="s">
        <v>828</v>
      </c>
      <c r="C588" s="9" t="s">
        <v>829</v>
      </c>
      <c r="D588" s="9" t="s">
        <v>672</v>
      </c>
      <c r="E588" s="10" t="s">
        <v>892</v>
      </c>
      <c r="F588" s="11" t="str">
        <f>VLOOKUP(D588,公共课考试安排!C:H,6,0)</f>
        <v>2024.09.11（周三）18:00-20:00</v>
      </c>
      <c r="G588" s="10" t="str">
        <f>VLOOKUP(D588,公共课考试安排!C:I,7,0)</f>
        <v>D304</v>
      </c>
      <c r="H588" s="10">
        <f>COUNTIFS(B:B,B588,F:F,F588)</f>
        <v>1</v>
      </c>
      <c r="I588" s="10"/>
      <c r="J588" s="10"/>
      <c r="K588" s="10"/>
    </row>
    <row r="589" ht="27" customHeight="1" spans="1:11">
      <c r="A589" s="9" t="s">
        <v>707</v>
      </c>
      <c r="B589" s="9" t="s">
        <v>708</v>
      </c>
      <c r="C589" s="9" t="s">
        <v>709</v>
      </c>
      <c r="D589" s="9" t="s">
        <v>672</v>
      </c>
      <c r="E589" s="10" t="s">
        <v>892</v>
      </c>
      <c r="F589" s="11" t="str">
        <f>VLOOKUP(D589,公共课考试安排!C:H,6,0)</f>
        <v>2024.09.11（周三）18:00-20:00</v>
      </c>
      <c r="G589" s="10" t="str">
        <f>VLOOKUP(D589,公共课考试安排!C:I,7,0)</f>
        <v>D304</v>
      </c>
      <c r="H589" s="10">
        <f>COUNTIFS(B:B,B589,F:F,F589)</f>
        <v>1</v>
      </c>
      <c r="I589" s="10"/>
      <c r="J589" s="10"/>
      <c r="K589" s="10"/>
    </row>
    <row r="590" ht="27" customHeight="1" spans="1:11">
      <c r="A590" s="9" t="s">
        <v>741</v>
      </c>
      <c r="B590" s="9" t="s">
        <v>744</v>
      </c>
      <c r="C590" s="9" t="s">
        <v>745</v>
      </c>
      <c r="D590" s="9" t="s">
        <v>672</v>
      </c>
      <c r="E590" s="10" t="s">
        <v>892</v>
      </c>
      <c r="F590" s="11" t="str">
        <f>VLOOKUP(D590,公共课考试安排!C:H,6,0)</f>
        <v>2024.09.11（周三）18:00-20:00</v>
      </c>
      <c r="G590" s="10" t="str">
        <f>VLOOKUP(D590,公共课考试安排!C:I,7,0)</f>
        <v>D304</v>
      </c>
      <c r="H590" s="10">
        <f>COUNTIFS(B:B,B590,F:F,F590)</f>
        <v>1</v>
      </c>
      <c r="I590" s="10"/>
      <c r="J590" s="10"/>
      <c r="K590" s="10"/>
    </row>
    <row r="591" ht="27" customHeight="1" spans="1:11">
      <c r="A591" s="9" t="s">
        <v>857</v>
      </c>
      <c r="B591" s="9" t="s">
        <v>858</v>
      </c>
      <c r="C591" s="9" t="s">
        <v>859</v>
      </c>
      <c r="D591" s="9" t="s">
        <v>864</v>
      </c>
      <c r="E591" s="10" t="s">
        <v>892</v>
      </c>
      <c r="F591" s="11" t="str">
        <f>VLOOKUP(D591,公共课考试安排!C:H,6,0)</f>
        <v>2024.09.11（周三）13:00-15:00</v>
      </c>
      <c r="G591" s="10" t="str">
        <f>VLOOKUP(D591,公共课考试安排!C:I,7,0)</f>
        <v>实验楼103</v>
      </c>
      <c r="H591" s="10">
        <f>COUNTIFS(B:B,B591,F:F,F591)</f>
        <v>1</v>
      </c>
      <c r="I591" s="10"/>
      <c r="J591" s="10"/>
      <c r="K591" s="10"/>
    </row>
    <row r="592" ht="27" customHeight="1" spans="1:11">
      <c r="A592" s="9" t="s">
        <v>482</v>
      </c>
      <c r="B592" s="9" t="s">
        <v>483</v>
      </c>
      <c r="C592" s="9" t="s">
        <v>484</v>
      </c>
      <c r="D592" s="9" t="s">
        <v>25</v>
      </c>
      <c r="E592" s="10" t="s">
        <v>892</v>
      </c>
      <c r="F592" s="11" t="str">
        <f>VLOOKUP(D592,公共课考试安排!C:H,6,0)</f>
        <v>2024.09.12（周四）15:20-17:20</v>
      </c>
      <c r="G592" s="10" t="str">
        <f>VLOOKUP(D592,公共课考试安排!C:I,7,0)</f>
        <v>实验楼102</v>
      </c>
      <c r="H592" s="10">
        <f>COUNTIFS(B:B,B592,F:F,F592)</f>
        <v>1</v>
      </c>
      <c r="I592" s="10"/>
      <c r="J592" s="10"/>
      <c r="K592" s="10"/>
    </row>
    <row r="593" ht="27" customHeight="1" spans="1:11">
      <c r="A593" s="9" t="s">
        <v>290</v>
      </c>
      <c r="B593" s="9" t="s">
        <v>306</v>
      </c>
      <c r="C593" s="9" t="s">
        <v>307</v>
      </c>
      <c r="D593" s="9" t="s">
        <v>25</v>
      </c>
      <c r="E593" s="10" t="s">
        <v>892</v>
      </c>
      <c r="F593" s="11" t="str">
        <f>VLOOKUP(D593,公共课考试安排!C:H,6,0)</f>
        <v>2024.09.12（周四）15:20-17:20</v>
      </c>
      <c r="G593" s="10" t="str">
        <f>VLOOKUP(D593,公共课考试安排!C:I,7,0)</f>
        <v>实验楼102</v>
      </c>
      <c r="H593" s="10">
        <f>COUNTIFS(B:B,B593,F:F,F593)</f>
        <v>1</v>
      </c>
      <c r="I593" s="10"/>
      <c r="J593" s="10"/>
      <c r="K593" s="10"/>
    </row>
    <row r="594" ht="27" customHeight="1" spans="1:11">
      <c r="A594" s="9" t="s">
        <v>141</v>
      </c>
      <c r="B594" s="9" t="s">
        <v>146</v>
      </c>
      <c r="C594" s="9" t="s">
        <v>147</v>
      </c>
      <c r="D594" s="9" t="s">
        <v>25</v>
      </c>
      <c r="E594" s="10" t="s">
        <v>892</v>
      </c>
      <c r="F594" s="11" t="str">
        <f>VLOOKUP(D594,公共课考试安排!C:H,6,0)</f>
        <v>2024.09.12（周四）15:20-17:20</v>
      </c>
      <c r="G594" s="10" t="str">
        <f>VLOOKUP(D594,公共课考试安排!C:I,7,0)</f>
        <v>实验楼102</v>
      </c>
      <c r="H594" s="10">
        <f>COUNTIFS(B:B,B594,F:F,F594)</f>
        <v>1</v>
      </c>
      <c r="I594" s="10"/>
      <c r="J594" s="10"/>
      <c r="K594" s="10"/>
    </row>
    <row r="595" ht="27" customHeight="1" spans="1:11">
      <c r="A595" s="9" t="s">
        <v>472</v>
      </c>
      <c r="B595" s="9" t="s">
        <v>475</v>
      </c>
      <c r="C595" s="9" t="s">
        <v>476</v>
      </c>
      <c r="D595" s="9" t="s">
        <v>25</v>
      </c>
      <c r="E595" s="10" t="s">
        <v>892</v>
      </c>
      <c r="F595" s="11" t="str">
        <f>VLOOKUP(D595,公共课考试安排!C:H,6,0)</f>
        <v>2024.09.12（周四）15:20-17:20</v>
      </c>
      <c r="G595" s="10" t="str">
        <f>VLOOKUP(D595,公共课考试安排!C:I,7,0)</f>
        <v>实验楼102</v>
      </c>
      <c r="H595" s="10">
        <f>COUNTIFS(B:B,B595,F:F,F595)</f>
        <v>1</v>
      </c>
      <c r="I595" s="10"/>
      <c r="J595" s="10"/>
      <c r="K595" s="10"/>
    </row>
    <row r="596" ht="27" customHeight="1" spans="1:11">
      <c r="A596" s="9" t="s">
        <v>290</v>
      </c>
      <c r="B596" s="9" t="s">
        <v>291</v>
      </c>
      <c r="C596" s="9" t="s">
        <v>292</v>
      </c>
      <c r="D596" s="9" t="s">
        <v>25</v>
      </c>
      <c r="E596" s="10" t="s">
        <v>892</v>
      </c>
      <c r="F596" s="11" t="str">
        <f>VLOOKUP(D596,公共课考试安排!C:H,6,0)</f>
        <v>2024.09.12（周四）15:20-17:20</v>
      </c>
      <c r="G596" s="10" t="str">
        <f>VLOOKUP(D596,公共课考试安排!C:I,7,0)</f>
        <v>实验楼102</v>
      </c>
      <c r="H596" s="10">
        <f>COUNTIFS(B:B,B596,F:F,F596)</f>
        <v>1</v>
      </c>
      <c r="I596" s="10"/>
      <c r="J596" s="10"/>
      <c r="K596" s="10"/>
    </row>
    <row r="597" ht="27" customHeight="1" spans="1:11">
      <c r="A597" s="9" t="s">
        <v>519</v>
      </c>
      <c r="B597" s="9" t="s">
        <v>520</v>
      </c>
      <c r="C597" s="9" t="s">
        <v>521</v>
      </c>
      <c r="D597" s="9" t="s">
        <v>25</v>
      </c>
      <c r="E597" s="10" t="s">
        <v>892</v>
      </c>
      <c r="F597" s="11" t="str">
        <f>VLOOKUP(D597,公共课考试安排!C:H,6,0)</f>
        <v>2024.09.12（周四）15:20-17:20</v>
      </c>
      <c r="G597" s="10" t="str">
        <f>VLOOKUP(D597,公共课考试安排!C:I,7,0)</f>
        <v>实验楼102</v>
      </c>
      <c r="H597" s="10">
        <f>COUNTIFS(B:B,B597,F:F,F597)</f>
        <v>1</v>
      </c>
      <c r="I597" s="10"/>
      <c r="J597" s="10"/>
      <c r="K597" s="10"/>
    </row>
    <row r="598" ht="27" customHeight="1" spans="1:11">
      <c r="A598" s="9" t="s">
        <v>583</v>
      </c>
      <c r="B598" s="9" t="s">
        <v>586</v>
      </c>
      <c r="C598" s="9" t="s">
        <v>587</v>
      </c>
      <c r="D598" s="9" t="s">
        <v>25</v>
      </c>
      <c r="E598" s="10" t="s">
        <v>892</v>
      </c>
      <c r="F598" s="11" t="str">
        <f>VLOOKUP(D598,公共课考试安排!C:H,6,0)</f>
        <v>2024.09.12（周四）15:20-17:20</v>
      </c>
      <c r="G598" s="10" t="str">
        <f>VLOOKUP(D598,公共课考试安排!C:I,7,0)</f>
        <v>实验楼102</v>
      </c>
      <c r="H598" s="10">
        <f>COUNTIFS(B:B,B598,F:F,F598)</f>
        <v>1</v>
      </c>
      <c r="I598" s="10"/>
      <c r="J598" s="10"/>
      <c r="K598" s="10"/>
    </row>
    <row r="599" ht="27" customHeight="1" spans="1:11">
      <c r="A599" s="9" t="s">
        <v>522</v>
      </c>
      <c r="B599" s="9" t="s">
        <v>523</v>
      </c>
      <c r="C599" s="9" t="s">
        <v>524</v>
      </c>
      <c r="D599" s="9" t="s">
        <v>25</v>
      </c>
      <c r="E599" s="10" t="s">
        <v>892</v>
      </c>
      <c r="F599" s="11" t="str">
        <f>VLOOKUP(D599,公共课考试安排!C:H,6,0)</f>
        <v>2024.09.12（周四）15:20-17:20</v>
      </c>
      <c r="G599" s="10" t="str">
        <f>VLOOKUP(D599,公共课考试安排!C:I,7,0)</f>
        <v>实验楼102</v>
      </c>
      <c r="H599" s="10">
        <f>COUNTIFS(B:B,B599,F:F,F599)</f>
        <v>1</v>
      </c>
      <c r="I599" s="10"/>
      <c r="J599" s="10"/>
      <c r="K599" s="10"/>
    </row>
    <row r="600" ht="27" customHeight="1" spans="1:11">
      <c r="A600" s="9" t="s">
        <v>290</v>
      </c>
      <c r="B600" s="9" t="s">
        <v>298</v>
      </c>
      <c r="C600" s="9" t="s">
        <v>299</v>
      </c>
      <c r="D600" s="9" t="s">
        <v>25</v>
      </c>
      <c r="E600" s="10" t="s">
        <v>892</v>
      </c>
      <c r="F600" s="11" t="str">
        <f>VLOOKUP(D600,公共课考试安排!C:H,6,0)</f>
        <v>2024.09.12（周四）15:20-17:20</v>
      </c>
      <c r="G600" s="10" t="str">
        <f>VLOOKUP(D600,公共课考试安排!C:I,7,0)</f>
        <v>实验楼102</v>
      </c>
      <c r="H600" s="10">
        <f>COUNTIFS(B:B,B600,F:F,F600)</f>
        <v>1</v>
      </c>
      <c r="I600" s="10"/>
      <c r="J600" s="10"/>
      <c r="K600" s="10"/>
    </row>
    <row r="601" ht="27" customHeight="1" spans="1:11">
      <c r="A601" s="9" t="s">
        <v>266</v>
      </c>
      <c r="B601" s="9" t="s">
        <v>275</v>
      </c>
      <c r="C601" s="9" t="s">
        <v>276</v>
      </c>
      <c r="D601" s="9" t="s">
        <v>25</v>
      </c>
      <c r="E601" s="10" t="s">
        <v>892</v>
      </c>
      <c r="F601" s="11" t="str">
        <f>VLOOKUP(D601,公共课考试安排!C:H,6,0)</f>
        <v>2024.09.12（周四）15:20-17:20</v>
      </c>
      <c r="G601" s="10" t="str">
        <f>VLOOKUP(D601,公共课考试安排!C:I,7,0)</f>
        <v>实验楼102</v>
      </c>
      <c r="H601" s="10">
        <f>COUNTIFS(B:B,B601,F:F,F601)</f>
        <v>1</v>
      </c>
      <c r="I601" s="10"/>
      <c r="J601" s="10"/>
      <c r="K601" s="10"/>
    </row>
    <row r="602" ht="27" customHeight="1" spans="1:11">
      <c r="A602" s="9" t="s">
        <v>558</v>
      </c>
      <c r="B602" s="9" t="s">
        <v>559</v>
      </c>
      <c r="C602" s="9" t="s">
        <v>560</v>
      </c>
      <c r="D602" s="9" t="s">
        <v>25</v>
      </c>
      <c r="E602" s="10" t="s">
        <v>892</v>
      </c>
      <c r="F602" s="11" t="str">
        <f>VLOOKUP(D602,公共课考试安排!C:H,6,0)</f>
        <v>2024.09.12（周四）15:20-17:20</v>
      </c>
      <c r="G602" s="10" t="str">
        <f>VLOOKUP(D602,公共课考试安排!C:I,7,0)</f>
        <v>实验楼102</v>
      </c>
      <c r="H602" s="10">
        <f>COUNTIFS(B:B,B602,F:F,F602)</f>
        <v>1</v>
      </c>
      <c r="I602" s="10"/>
      <c r="J602" s="10"/>
      <c r="K602" s="10"/>
    </row>
    <row r="603" ht="27" customHeight="1" spans="1:11">
      <c r="A603" s="9" t="s">
        <v>442</v>
      </c>
      <c r="B603" s="9" t="s">
        <v>447</v>
      </c>
      <c r="C603" s="9" t="s">
        <v>448</v>
      </c>
      <c r="D603" s="9" t="s">
        <v>25</v>
      </c>
      <c r="E603" s="10" t="s">
        <v>892</v>
      </c>
      <c r="F603" s="11" t="str">
        <f>VLOOKUP(D603,公共课考试安排!C:H,6,0)</f>
        <v>2024.09.12（周四）15:20-17:20</v>
      </c>
      <c r="G603" s="10" t="str">
        <f>VLOOKUP(D603,公共课考试安排!C:I,7,0)</f>
        <v>实验楼102</v>
      </c>
      <c r="H603" s="10">
        <f>COUNTIFS(B:B,B603,F:F,F603)</f>
        <v>1</v>
      </c>
      <c r="I603" s="10"/>
      <c r="J603" s="10"/>
      <c r="K603" s="10"/>
    </row>
    <row r="604" ht="27" customHeight="1" spans="1:11">
      <c r="A604" s="9" t="s">
        <v>511</v>
      </c>
      <c r="B604" s="9" t="s">
        <v>512</v>
      </c>
      <c r="C604" s="9" t="s">
        <v>513</v>
      </c>
      <c r="D604" s="9" t="s">
        <v>25</v>
      </c>
      <c r="E604" s="10" t="s">
        <v>892</v>
      </c>
      <c r="F604" s="11" t="str">
        <f>VLOOKUP(D604,公共课考试安排!C:H,6,0)</f>
        <v>2024.09.12（周四）15:20-17:20</v>
      </c>
      <c r="G604" s="10" t="str">
        <f>VLOOKUP(D604,公共课考试安排!C:I,7,0)</f>
        <v>实验楼102</v>
      </c>
      <c r="H604" s="10">
        <f>COUNTIFS(B:B,B604,F:F,F604)</f>
        <v>1</v>
      </c>
      <c r="I604" s="10"/>
      <c r="J604" s="10"/>
      <c r="K604" s="10"/>
    </row>
    <row r="605" ht="27" customHeight="1" spans="1:11">
      <c r="A605" s="9" t="s">
        <v>309</v>
      </c>
      <c r="B605" s="9" t="s">
        <v>314</v>
      </c>
      <c r="C605" s="9" t="s">
        <v>315</v>
      </c>
      <c r="D605" s="9" t="s">
        <v>25</v>
      </c>
      <c r="E605" s="10" t="s">
        <v>892</v>
      </c>
      <c r="F605" s="11" t="str">
        <f>VLOOKUP(D605,公共课考试安排!C:H,6,0)</f>
        <v>2024.09.12（周四）15:20-17:20</v>
      </c>
      <c r="G605" s="10" t="str">
        <f>VLOOKUP(D605,公共课考试安排!C:I,7,0)</f>
        <v>实验楼102</v>
      </c>
      <c r="H605" s="10">
        <f>COUNTIFS(B:B,B605,F:F,F605)</f>
        <v>1</v>
      </c>
      <c r="I605" s="10"/>
      <c r="J605" s="10"/>
      <c r="K605" s="10"/>
    </row>
    <row r="606" ht="27" customHeight="1" spans="1:11">
      <c r="A606" s="9" t="s">
        <v>442</v>
      </c>
      <c r="B606" s="9" t="s">
        <v>451</v>
      </c>
      <c r="C606" s="9" t="s">
        <v>452</v>
      </c>
      <c r="D606" s="9" t="s">
        <v>25</v>
      </c>
      <c r="E606" s="10" t="s">
        <v>892</v>
      </c>
      <c r="F606" s="11" t="str">
        <f>VLOOKUP(D606,公共课考试安排!C:H,6,0)</f>
        <v>2024.09.12（周四）15:20-17:20</v>
      </c>
      <c r="G606" s="10" t="str">
        <f>VLOOKUP(D606,公共课考试安排!C:I,7,0)</f>
        <v>实验楼102</v>
      </c>
      <c r="H606" s="10">
        <f>COUNTIFS(B:B,B606,F:F,F606)</f>
        <v>1</v>
      </c>
      <c r="I606" s="10"/>
      <c r="J606" s="10"/>
      <c r="K606" s="10"/>
    </row>
    <row r="607" ht="27" customHeight="1" spans="1:11">
      <c r="A607" s="9" t="s">
        <v>583</v>
      </c>
      <c r="B607" s="9" t="s">
        <v>584</v>
      </c>
      <c r="C607" s="9" t="s">
        <v>585</v>
      </c>
      <c r="D607" s="9" t="s">
        <v>25</v>
      </c>
      <c r="E607" s="10" t="s">
        <v>892</v>
      </c>
      <c r="F607" s="11" t="str">
        <f>VLOOKUP(D607,公共课考试安排!C:H,6,0)</f>
        <v>2024.09.12（周四）15:20-17:20</v>
      </c>
      <c r="G607" s="10" t="str">
        <f>VLOOKUP(D607,公共课考试安排!C:I,7,0)</f>
        <v>实验楼102</v>
      </c>
      <c r="H607" s="10">
        <f>COUNTIFS(B:B,B607,F:F,F607)</f>
        <v>1</v>
      </c>
      <c r="I607" s="10"/>
      <c r="J607" s="10"/>
      <c r="K607" s="10"/>
    </row>
    <row r="608" ht="27" customHeight="1" spans="1:11">
      <c r="A608" s="9" t="s">
        <v>16</v>
      </c>
      <c r="B608" s="9" t="s">
        <v>264</v>
      </c>
      <c r="C608" s="9" t="s">
        <v>265</v>
      </c>
      <c r="D608" s="9" t="s">
        <v>25</v>
      </c>
      <c r="E608" s="10" t="s">
        <v>892</v>
      </c>
      <c r="F608" s="11" t="str">
        <f>VLOOKUP(D608,公共课考试安排!C:H,6,0)</f>
        <v>2024.09.12（周四）15:20-17:20</v>
      </c>
      <c r="G608" s="10" t="str">
        <f>VLOOKUP(D608,公共课考试安排!C:I,7,0)</f>
        <v>实验楼102</v>
      </c>
      <c r="H608" s="10">
        <f>COUNTIFS(B:B,B608,F:F,F608)</f>
        <v>1</v>
      </c>
      <c r="I608" s="10"/>
      <c r="J608" s="10"/>
      <c r="K608" s="10"/>
    </row>
    <row r="609" ht="27" customHeight="1" spans="1:11">
      <c r="A609" s="9" t="s">
        <v>290</v>
      </c>
      <c r="B609" s="9" t="s">
        <v>294</v>
      </c>
      <c r="C609" s="9" t="s">
        <v>295</v>
      </c>
      <c r="D609" s="9" t="s">
        <v>25</v>
      </c>
      <c r="E609" s="10" t="s">
        <v>892</v>
      </c>
      <c r="F609" s="11" t="str">
        <f>VLOOKUP(D609,公共课考试安排!C:H,6,0)</f>
        <v>2024.09.12（周四）15:20-17:20</v>
      </c>
      <c r="G609" s="10" t="str">
        <f>VLOOKUP(D609,公共课考试安排!C:I,7,0)</f>
        <v>实验楼102</v>
      </c>
      <c r="H609" s="10">
        <f>COUNTIFS(B:B,B609,F:F,F609)</f>
        <v>1</v>
      </c>
      <c r="I609" s="10"/>
      <c r="J609" s="10"/>
      <c r="K609" s="10"/>
    </row>
    <row r="610" ht="27" customHeight="1" spans="1:11">
      <c r="A610" s="9" t="s">
        <v>460</v>
      </c>
      <c r="B610" s="9" t="s">
        <v>465</v>
      </c>
      <c r="C610" s="9" t="s">
        <v>466</v>
      </c>
      <c r="D610" s="9" t="s">
        <v>25</v>
      </c>
      <c r="E610" s="10" t="s">
        <v>892</v>
      </c>
      <c r="F610" s="11" t="str">
        <f>VLOOKUP(D610,公共课考试安排!C:H,6,0)</f>
        <v>2024.09.12（周四）15:20-17:20</v>
      </c>
      <c r="G610" s="10" t="str">
        <f>VLOOKUP(D610,公共课考试安排!C:I,7,0)</f>
        <v>实验楼102</v>
      </c>
      <c r="H610" s="10">
        <f>COUNTIFS(B:B,B610,F:F,F610)</f>
        <v>1</v>
      </c>
      <c r="I610" s="10"/>
      <c r="J610" s="10"/>
      <c r="K610" s="10"/>
    </row>
    <row r="611" ht="27" customHeight="1" spans="1:11">
      <c r="A611" s="9" t="s">
        <v>290</v>
      </c>
      <c r="B611" s="9" t="s">
        <v>302</v>
      </c>
      <c r="C611" s="9" t="s">
        <v>303</v>
      </c>
      <c r="D611" s="9" t="s">
        <v>25</v>
      </c>
      <c r="E611" s="10" t="s">
        <v>892</v>
      </c>
      <c r="F611" s="11" t="str">
        <f>VLOOKUP(D611,公共课考试安排!C:H,6,0)</f>
        <v>2024.09.12（周四）15:20-17:20</v>
      </c>
      <c r="G611" s="10" t="str">
        <f>VLOOKUP(D611,公共课考试安排!C:I,7,0)</f>
        <v>实验楼102</v>
      </c>
      <c r="H611" s="10">
        <f>COUNTIFS(B:B,B611,F:F,F611)</f>
        <v>1</v>
      </c>
      <c r="I611" s="10"/>
      <c r="J611" s="10"/>
      <c r="K611" s="10"/>
    </row>
    <row r="612" ht="27" customHeight="1" spans="1:11">
      <c r="A612" s="9" t="s">
        <v>569</v>
      </c>
      <c r="B612" s="9" t="s">
        <v>570</v>
      </c>
      <c r="C612" s="9" t="s">
        <v>571</v>
      </c>
      <c r="D612" s="9" t="s">
        <v>25</v>
      </c>
      <c r="E612" s="10" t="s">
        <v>892</v>
      </c>
      <c r="F612" s="11" t="str">
        <f>VLOOKUP(D612,公共课考试安排!C:H,6,0)</f>
        <v>2024.09.12（周四）15:20-17:20</v>
      </c>
      <c r="G612" s="10" t="str">
        <f>VLOOKUP(D612,公共课考试安排!C:I,7,0)</f>
        <v>实验楼102</v>
      </c>
      <c r="H612" s="10">
        <f>COUNTIFS(B:B,B612,F:F,F612)</f>
        <v>1</v>
      </c>
      <c r="I612" s="10"/>
      <c r="J612" s="10"/>
      <c r="K612" s="10"/>
    </row>
    <row r="613" ht="27" customHeight="1" spans="1:11">
      <c r="A613" s="9" t="s">
        <v>604</v>
      </c>
      <c r="B613" s="9" t="s">
        <v>626</v>
      </c>
      <c r="C613" s="9" t="s">
        <v>627</v>
      </c>
      <c r="D613" s="9" t="s">
        <v>25</v>
      </c>
      <c r="E613" s="10" t="s">
        <v>892</v>
      </c>
      <c r="F613" s="11" t="str">
        <f>VLOOKUP(D613,公共课考试安排!C:H,6,0)</f>
        <v>2024.09.12（周四）15:20-17:20</v>
      </c>
      <c r="G613" s="10" t="str">
        <f>VLOOKUP(D613,公共课考试安排!C:I,7,0)</f>
        <v>实验楼102</v>
      </c>
      <c r="H613" s="10">
        <f>COUNTIFS(B:B,B613,F:F,F613)</f>
        <v>1</v>
      </c>
      <c r="I613" s="10"/>
      <c r="J613" s="10"/>
      <c r="K613" s="10"/>
    </row>
    <row r="614" ht="27" customHeight="1" spans="1:11">
      <c r="A614" s="9" t="s">
        <v>141</v>
      </c>
      <c r="B614" s="9" t="s">
        <v>142</v>
      </c>
      <c r="C614" s="9" t="s">
        <v>143</v>
      </c>
      <c r="D614" s="9" t="s">
        <v>25</v>
      </c>
      <c r="E614" s="10" t="s">
        <v>892</v>
      </c>
      <c r="F614" s="11" t="str">
        <f>VLOOKUP(D614,公共课考试安排!C:H,6,0)</f>
        <v>2024.09.12（周四）15:20-17:20</v>
      </c>
      <c r="G614" s="10" t="str">
        <f>VLOOKUP(D614,公共课考试安排!C:I,7,0)</f>
        <v>实验楼102</v>
      </c>
      <c r="H614" s="10">
        <f>COUNTIFS(B:B,B614,F:F,F614)</f>
        <v>1</v>
      </c>
      <c r="I614" s="10"/>
      <c r="J614" s="10"/>
      <c r="K614" s="10"/>
    </row>
    <row r="615" ht="27" customHeight="1" spans="1:11">
      <c r="A615" s="9" t="s">
        <v>494</v>
      </c>
      <c r="B615" s="9" t="s">
        <v>497</v>
      </c>
      <c r="C615" s="9" t="s">
        <v>498</v>
      </c>
      <c r="D615" s="9" t="s">
        <v>25</v>
      </c>
      <c r="E615" s="10" t="s">
        <v>892</v>
      </c>
      <c r="F615" s="11" t="str">
        <f>VLOOKUP(D615,公共课考试安排!C:H,6,0)</f>
        <v>2024.09.12（周四）15:20-17:20</v>
      </c>
      <c r="G615" s="10" t="str">
        <f>VLOOKUP(D615,公共课考试安排!C:I,7,0)</f>
        <v>实验楼102</v>
      </c>
      <c r="H615" s="10">
        <f>COUNTIFS(B:B,B615,F:F,F615)</f>
        <v>1</v>
      </c>
      <c r="I615" s="10"/>
      <c r="J615" s="10"/>
      <c r="K615" s="10"/>
    </row>
    <row r="616" ht="27" customHeight="1" spans="1:11">
      <c r="A616" s="9" t="s">
        <v>290</v>
      </c>
      <c r="B616" s="9" t="s">
        <v>296</v>
      </c>
      <c r="C616" s="9" t="s">
        <v>297</v>
      </c>
      <c r="D616" s="9" t="s">
        <v>25</v>
      </c>
      <c r="E616" s="10" t="s">
        <v>892</v>
      </c>
      <c r="F616" s="11" t="str">
        <f>VLOOKUP(D616,公共课考试安排!C:H,6,0)</f>
        <v>2024.09.12（周四）15:20-17:20</v>
      </c>
      <c r="G616" s="10" t="str">
        <f>VLOOKUP(D616,公共课考试安排!C:I,7,0)</f>
        <v>实验楼102</v>
      </c>
      <c r="H616" s="10">
        <f>COUNTIFS(B:B,B616,F:F,F616)</f>
        <v>1</v>
      </c>
      <c r="I616" s="10"/>
      <c r="J616" s="10"/>
      <c r="K616" s="10"/>
    </row>
    <row r="617" ht="27" customHeight="1" spans="1:11">
      <c r="A617" s="9" t="s">
        <v>437</v>
      </c>
      <c r="B617" s="9" t="s">
        <v>440</v>
      </c>
      <c r="C617" s="9" t="s">
        <v>441</v>
      </c>
      <c r="D617" s="9" t="s">
        <v>25</v>
      </c>
      <c r="E617" s="10" t="s">
        <v>892</v>
      </c>
      <c r="F617" s="11" t="str">
        <f>VLOOKUP(D617,公共课考试安排!C:H,6,0)</f>
        <v>2024.09.12（周四）15:20-17:20</v>
      </c>
      <c r="G617" s="10" t="str">
        <f>VLOOKUP(D617,公共课考试安排!C:I,7,0)</f>
        <v>实验楼102</v>
      </c>
      <c r="H617" s="10">
        <f>COUNTIFS(B:B,B617,F:F,F617)</f>
        <v>1</v>
      </c>
      <c r="I617" s="10"/>
      <c r="J617" s="10"/>
      <c r="K617" s="10"/>
    </row>
    <row r="618" ht="27" customHeight="1" spans="1:11">
      <c r="A618" s="9" t="s">
        <v>460</v>
      </c>
      <c r="B618" s="9" t="s">
        <v>467</v>
      </c>
      <c r="C618" s="9" t="s">
        <v>468</v>
      </c>
      <c r="D618" s="9" t="s">
        <v>25</v>
      </c>
      <c r="E618" s="10" t="s">
        <v>892</v>
      </c>
      <c r="F618" s="11" t="str">
        <f>VLOOKUP(D618,公共课考试安排!C:H,6,0)</f>
        <v>2024.09.12（周四）15:20-17:20</v>
      </c>
      <c r="G618" s="10" t="str">
        <f>VLOOKUP(D618,公共课考试安排!C:I,7,0)</f>
        <v>实验楼102</v>
      </c>
      <c r="H618" s="10">
        <f>COUNTIFS(B:B,B618,F:F,F618)</f>
        <v>1</v>
      </c>
      <c r="I618" s="10"/>
      <c r="J618" s="10"/>
      <c r="K618" s="10"/>
    </row>
    <row r="619" ht="27" customHeight="1" spans="1:11">
      <c r="A619" s="9" t="s">
        <v>110</v>
      </c>
      <c r="B619" s="9" t="s">
        <v>111</v>
      </c>
      <c r="C619" s="9" t="s">
        <v>112</v>
      </c>
      <c r="D619" s="9" t="s">
        <v>25</v>
      </c>
      <c r="E619" s="10" t="s">
        <v>892</v>
      </c>
      <c r="F619" s="11" t="str">
        <f>VLOOKUP(D619,公共课考试安排!C:H,6,0)</f>
        <v>2024.09.12（周四）15:20-17:20</v>
      </c>
      <c r="G619" s="10" t="str">
        <f>VLOOKUP(D619,公共课考试安排!C:I,7,0)</f>
        <v>实验楼102</v>
      </c>
      <c r="H619" s="10">
        <f>COUNTIFS(B:B,B619,F:F,F619)</f>
        <v>1</v>
      </c>
      <c r="I619" s="10"/>
      <c r="J619" s="10"/>
      <c r="K619" s="10"/>
    </row>
    <row r="620" ht="27" customHeight="1" spans="1:11">
      <c r="A620" s="9" t="s">
        <v>290</v>
      </c>
      <c r="B620" s="9" t="s">
        <v>300</v>
      </c>
      <c r="C620" s="9" t="s">
        <v>301</v>
      </c>
      <c r="D620" s="9" t="s">
        <v>25</v>
      </c>
      <c r="E620" s="10" t="s">
        <v>892</v>
      </c>
      <c r="F620" s="11" t="str">
        <f>VLOOKUP(D620,公共课考试安排!C:H,6,0)</f>
        <v>2024.09.12（周四）15:20-17:20</v>
      </c>
      <c r="G620" s="10" t="str">
        <f>VLOOKUP(D620,公共课考试安排!C:I,7,0)</f>
        <v>实验楼102</v>
      </c>
      <c r="H620" s="10">
        <f>COUNTIFS(B:B,B620,F:F,F620)</f>
        <v>1</v>
      </c>
      <c r="I620" s="10"/>
      <c r="J620" s="10"/>
      <c r="K620" s="10"/>
    </row>
    <row r="621" ht="27" customHeight="1" spans="1:11">
      <c r="A621" s="9" t="s">
        <v>125</v>
      </c>
      <c r="B621" s="9" t="s">
        <v>126</v>
      </c>
      <c r="C621" s="9" t="s">
        <v>127</v>
      </c>
      <c r="D621" s="9" t="s">
        <v>25</v>
      </c>
      <c r="E621" s="10" t="s">
        <v>892</v>
      </c>
      <c r="F621" s="11" t="str">
        <f>VLOOKUP(D621,公共课考试安排!C:H,6,0)</f>
        <v>2024.09.12（周四）15:20-17:20</v>
      </c>
      <c r="G621" s="10" t="str">
        <f>VLOOKUP(D621,公共课考试安排!C:I,7,0)</f>
        <v>实验楼102</v>
      </c>
      <c r="H621" s="10">
        <f>COUNTIFS(B:B,B621,F:F,F621)</f>
        <v>1</v>
      </c>
      <c r="I621" s="10"/>
      <c r="J621" s="10"/>
      <c r="K621" s="10"/>
    </row>
    <row r="622" ht="27" customHeight="1" spans="1:11">
      <c r="A622" s="9" t="s">
        <v>756</v>
      </c>
      <c r="B622" s="9" t="s">
        <v>757</v>
      </c>
      <c r="C622" s="9" t="s">
        <v>758</v>
      </c>
      <c r="D622" s="9" t="s">
        <v>760</v>
      </c>
      <c r="E622" s="10" t="s">
        <v>892</v>
      </c>
      <c r="F622" s="11" t="str">
        <f>VLOOKUP(D622,公共课考试安排!C:H,6,0)</f>
        <v>2024.09.11（周三）09:00-11:00</v>
      </c>
      <c r="G622" s="10" t="str">
        <f>VLOOKUP(D622,公共课考试安排!C:I,7,0)</f>
        <v>D406</v>
      </c>
      <c r="H622" s="10">
        <f>COUNTIFS(B:B,B622,F:F,F622)</f>
        <v>1</v>
      </c>
      <c r="I622" s="10"/>
      <c r="J622" s="10"/>
      <c r="K622" s="10"/>
    </row>
    <row r="623" ht="27" customHeight="1" spans="1:11">
      <c r="A623" s="9" t="s">
        <v>774</v>
      </c>
      <c r="B623" s="9" t="s">
        <v>779</v>
      </c>
      <c r="C623" s="9" t="s">
        <v>780</v>
      </c>
      <c r="D623" s="9" t="s">
        <v>331</v>
      </c>
      <c r="E623" s="10" t="s">
        <v>892</v>
      </c>
      <c r="F623" s="11" t="str">
        <f>VLOOKUP(D623,公共课考试安排!C:H,6,0)</f>
        <v>2024.09.12（周四）13:00-15:00</v>
      </c>
      <c r="G623" s="10" t="str">
        <f>VLOOKUP(D623,公共课考试安排!C:I,7,0)</f>
        <v>D312</v>
      </c>
      <c r="H623" s="10">
        <f>COUNTIFS(B:B,B623,F:F,F623)</f>
        <v>1</v>
      </c>
      <c r="I623" s="10"/>
      <c r="J623" s="10"/>
      <c r="K623" s="10"/>
    </row>
    <row r="624" ht="27" customHeight="1" spans="1:11">
      <c r="A624" s="9" t="s">
        <v>789</v>
      </c>
      <c r="B624" s="9" t="s">
        <v>790</v>
      </c>
      <c r="C624" s="9" t="s">
        <v>791</v>
      </c>
      <c r="D624" s="9" t="s">
        <v>331</v>
      </c>
      <c r="E624" s="10" t="s">
        <v>892</v>
      </c>
      <c r="F624" s="11" t="str">
        <f>VLOOKUP(D624,公共课考试安排!C:H,6,0)</f>
        <v>2024.09.12（周四）13:00-15:00</v>
      </c>
      <c r="G624" s="10" t="str">
        <f>VLOOKUP(D624,公共课考试安排!C:I,7,0)</f>
        <v>D312</v>
      </c>
      <c r="H624" s="10">
        <f>COUNTIFS(B:B,B624,F:F,F624)</f>
        <v>1</v>
      </c>
      <c r="I624" s="10"/>
      <c r="J624" s="10"/>
      <c r="K624" s="10"/>
    </row>
    <row r="625" ht="27" customHeight="1" spans="1:11">
      <c r="A625" s="9" t="s">
        <v>781</v>
      </c>
      <c r="B625" s="9" t="s">
        <v>784</v>
      </c>
      <c r="C625" s="9" t="s">
        <v>785</v>
      </c>
      <c r="D625" s="9" t="s">
        <v>331</v>
      </c>
      <c r="E625" s="10" t="s">
        <v>892</v>
      </c>
      <c r="F625" s="11" t="str">
        <f>VLOOKUP(D625,公共课考试安排!C:H,6,0)</f>
        <v>2024.09.12（周四）13:00-15:00</v>
      </c>
      <c r="G625" s="10" t="str">
        <f>VLOOKUP(D625,公共课考试安排!C:I,7,0)</f>
        <v>D312</v>
      </c>
      <c r="H625" s="10">
        <f>COUNTIFS(B:B,B625,F:F,F625)</f>
        <v>1</v>
      </c>
      <c r="I625" s="10"/>
      <c r="J625" s="10"/>
      <c r="K625" s="10"/>
    </row>
    <row r="626" ht="27" customHeight="1" spans="1:11">
      <c r="A626" s="9" t="s">
        <v>328</v>
      </c>
      <c r="B626" s="9" t="s">
        <v>332</v>
      </c>
      <c r="C626" s="9" t="s">
        <v>333</v>
      </c>
      <c r="D626" s="9" t="s">
        <v>331</v>
      </c>
      <c r="E626" s="10" t="s">
        <v>892</v>
      </c>
      <c r="F626" s="11" t="str">
        <f>VLOOKUP(D626,公共课考试安排!C:H,6,0)</f>
        <v>2024.09.12（周四）13:00-15:00</v>
      </c>
      <c r="G626" s="10" t="str">
        <f>VLOOKUP(D626,公共课考试安排!C:I,7,0)</f>
        <v>D312</v>
      </c>
      <c r="H626" s="10">
        <f>COUNTIFS(B:B,B626,F:F,F626)</f>
        <v>1</v>
      </c>
      <c r="I626" s="10"/>
      <c r="J626" s="10"/>
      <c r="K626" s="10"/>
    </row>
    <row r="627" ht="27" customHeight="1" spans="1:11">
      <c r="A627" s="9" t="s">
        <v>328</v>
      </c>
      <c r="B627" s="9" t="s">
        <v>335</v>
      </c>
      <c r="C627" s="9" t="s">
        <v>336</v>
      </c>
      <c r="D627" s="9" t="s">
        <v>331</v>
      </c>
      <c r="E627" s="10" t="s">
        <v>892</v>
      </c>
      <c r="F627" s="11" t="str">
        <f>VLOOKUP(D627,公共课考试安排!C:H,6,0)</f>
        <v>2024.09.12（周四）13:00-15:00</v>
      </c>
      <c r="G627" s="10" t="str">
        <f>VLOOKUP(D627,公共课考试安排!C:I,7,0)</f>
        <v>D312</v>
      </c>
      <c r="H627" s="10">
        <f>COUNTIFS(B:B,B627,F:F,F627)</f>
        <v>1</v>
      </c>
      <c r="I627" s="10"/>
      <c r="J627" s="10"/>
      <c r="K627" s="10"/>
    </row>
    <row r="628" ht="27" customHeight="1" spans="1:11">
      <c r="A628" s="9" t="s">
        <v>774</v>
      </c>
      <c r="B628" s="9" t="s">
        <v>777</v>
      </c>
      <c r="C628" s="9" t="s">
        <v>778</v>
      </c>
      <c r="D628" s="9" t="s">
        <v>331</v>
      </c>
      <c r="E628" s="10" t="s">
        <v>892</v>
      </c>
      <c r="F628" s="11" t="str">
        <f>VLOOKUP(D628,公共课考试安排!C:H,6,0)</f>
        <v>2024.09.12（周四）13:00-15:00</v>
      </c>
      <c r="G628" s="10" t="str">
        <f>VLOOKUP(D628,公共课考试安排!C:I,7,0)</f>
        <v>D312</v>
      </c>
      <c r="H628" s="10">
        <f>COUNTIFS(B:B,B628,F:F,F628)</f>
        <v>1</v>
      </c>
      <c r="I628" s="10"/>
      <c r="J628" s="10"/>
      <c r="K628" s="10"/>
    </row>
    <row r="629" ht="27" customHeight="1" spans="1:11">
      <c r="A629" s="9" t="s">
        <v>789</v>
      </c>
      <c r="B629" s="9" t="s">
        <v>792</v>
      </c>
      <c r="C629" s="9" t="s">
        <v>793</v>
      </c>
      <c r="D629" s="9" t="s">
        <v>331</v>
      </c>
      <c r="E629" s="10" t="s">
        <v>892</v>
      </c>
      <c r="F629" s="11" t="str">
        <f>VLOOKUP(D629,公共课考试安排!C:H,6,0)</f>
        <v>2024.09.12（周四）13:00-15:00</v>
      </c>
      <c r="G629" s="10" t="str">
        <f>VLOOKUP(D629,公共课考试安排!C:I,7,0)</f>
        <v>D312</v>
      </c>
      <c r="H629" s="10">
        <f>COUNTIFS(B:B,B629,F:F,F629)</f>
        <v>1</v>
      </c>
      <c r="I629" s="10"/>
      <c r="J629" s="10"/>
      <c r="K629" s="10"/>
    </row>
    <row r="630" ht="27" customHeight="1" spans="1:11">
      <c r="A630" s="9" t="s">
        <v>766</v>
      </c>
      <c r="B630" s="9" t="s">
        <v>769</v>
      </c>
      <c r="C630" s="9" t="s">
        <v>770</v>
      </c>
      <c r="D630" s="9" t="s">
        <v>331</v>
      </c>
      <c r="E630" s="10" t="s">
        <v>892</v>
      </c>
      <c r="F630" s="11" t="str">
        <f>VLOOKUP(D630,公共课考试安排!C:H,6,0)</f>
        <v>2024.09.12（周四）13:00-15:00</v>
      </c>
      <c r="G630" s="10" t="str">
        <f>VLOOKUP(D630,公共课考试安排!C:I,7,0)</f>
        <v>D312</v>
      </c>
      <c r="H630" s="10">
        <f>COUNTIFS(B:B,B630,F:F,F630)</f>
        <v>1</v>
      </c>
      <c r="I630" s="10"/>
      <c r="J630" s="10"/>
      <c r="K630" s="10"/>
    </row>
    <row r="631" ht="27" customHeight="1" spans="1:11">
      <c r="A631" s="9" t="s">
        <v>328</v>
      </c>
      <c r="B631" s="9" t="s">
        <v>329</v>
      </c>
      <c r="C631" s="9" t="s">
        <v>330</v>
      </c>
      <c r="D631" s="9" t="s">
        <v>331</v>
      </c>
      <c r="E631" s="10" t="s">
        <v>892</v>
      </c>
      <c r="F631" s="11" t="str">
        <f>VLOOKUP(D631,公共课考试安排!C:H,6,0)</f>
        <v>2024.09.12（周四）13:00-15:00</v>
      </c>
      <c r="G631" s="10" t="str">
        <f>VLOOKUP(D631,公共课考试安排!C:I,7,0)</f>
        <v>D312</v>
      </c>
      <c r="H631" s="10">
        <f>COUNTIFS(B:B,B631,F:F,F631)</f>
        <v>1</v>
      </c>
      <c r="I631" s="10"/>
      <c r="J631" s="10"/>
      <c r="K631" s="10"/>
    </row>
    <row r="632" ht="27" customHeight="1" spans="1:11">
      <c r="A632" s="9" t="s">
        <v>761</v>
      </c>
      <c r="B632" s="9" t="s">
        <v>764</v>
      </c>
      <c r="C632" s="9" t="s">
        <v>765</v>
      </c>
      <c r="D632" s="9" t="s">
        <v>331</v>
      </c>
      <c r="E632" s="10" t="s">
        <v>892</v>
      </c>
      <c r="F632" s="11" t="str">
        <f>VLOOKUP(D632,公共课考试安排!C:H,6,0)</f>
        <v>2024.09.12（周四）13:00-15:00</v>
      </c>
      <c r="G632" s="10" t="str">
        <f>VLOOKUP(D632,公共课考试安排!C:I,7,0)</f>
        <v>D312</v>
      </c>
      <c r="H632" s="10">
        <f>COUNTIFS(B:B,B632,F:F,F632)</f>
        <v>1</v>
      </c>
      <c r="I632" s="10"/>
      <c r="J632" s="10"/>
      <c r="K632" s="10"/>
    </row>
    <row r="633" ht="27" customHeight="1" spans="1:11">
      <c r="A633" s="9" t="s">
        <v>774</v>
      </c>
      <c r="B633" s="9" t="s">
        <v>775</v>
      </c>
      <c r="C633" s="9" t="s">
        <v>776</v>
      </c>
      <c r="D633" s="9" t="s">
        <v>331</v>
      </c>
      <c r="E633" s="10" t="s">
        <v>892</v>
      </c>
      <c r="F633" s="11" t="str">
        <f>VLOOKUP(D633,公共课考试安排!C:H,6,0)</f>
        <v>2024.09.12（周四）13:00-15:00</v>
      </c>
      <c r="G633" s="10" t="str">
        <f>VLOOKUP(D633,公共课考试安排!C:I,7,0)</f>
        <v>D312</v>
      </c>
      <c r="H633" s="10">
        <f>COUNTIFS(B:B,B633,F:F,F633)</f>
        <v>1</v>
      </c>
      <c r="I633" s="10"/>
      <c r="J633" s="10"/>
      <c r="K633" s="10"/>
    </row>
    <row r="634" ht="27" customHeight="1" spans="1:11">
      <c r="A634" s="9" t="s">
        <v>789</v>
      </c>
      <c r="B634" s="9" t="s">
        <v>790</v>
      </c>
      <c r="C634" s="9" t="s">
        <v>791</v>
      </c>
      <c r="D634" s="9" t="s">
        <v>334</v>
      </c>
      <c r="E634" s="10" t="s">
        <v>892</v>
      </c>
      <c r="F634" s="11" t="str">
        <f>VLOOKUP(D634,公共课考试安排!C:H,6,0)</f>
        <v>2024.09.11（周三）09:00-11:00</v>
      </c>
      <c r="G634" s="10" t="str">
        <f>VLOOKUP(D634,公共课考试安排!C:I,7,0)</f>
        <v>D413</v>
      </c>
      <c r="H634" s="10">
        <f>COUNTIFS(B:B,B634,F:F,F634)</f>
        <v>1</v>
      </c>
      <c r="I634" s="10"/>
      <c r="J634" s="10"/>
      <c r="K634" s="10"/>
    </row>
    <row r="635" ht="27" customHeight="1" spans="1:11">
      <c r="A635" s="9" t="s">
        <v>328</v>
      </c>
      <c r="B635" s="9" t="s">
        <v>332</v>
      </c>
      <c r="C635" s="9" t="s">
        <v>333</v>
      </c>
      <c r="D635" s="9" t="s">
        <v>334</v>
      </c>
      <c r="E635" s="10" t="s">
        <v>892</v>
      </c>
      <c r="F635" s="11" t="str">
        <f>VLOOKUP(D635,公共课考试安排!C:H,6,0)</f>
        <v>2024.09.11（周三）09:00-11:00</v>
      </c>
      <c r="G635" s="10" t="str">
        <f>VLOOKUP(D635,公共课考试安排!C:I,7,0)</f>
        <v>D413</v>
      </c>
      <c r="H635" s="10">
        <f>COUNTIFS(B:B,B635,F:F,F635)</f>
        <v>1</v>
      </c>
      <c r="I635" s="10"/>
      <c r="J635" s="10"/>
      <c r="K635" s="10"/>
    </row>
    <row r="636" ht="27" customHeight="1" spans="1:11">
      <c r="A636" s="9" t="s">
        <v>766</v>
      </c>
      <c r="B636" s="9" t="s">
        <v>769</v>
      </c>
      <c r="C636" s="9" t="s">
        <v>770</v>
      </c>
      <c r="D636" s="9" t="s">
        <v>334</v>
      </c>
      <c r="E636" s="10" t="s">
        <v>892</v>
      </c>
      <c r="F636" s="11" t="str">
        <f>VLOOKUP(D636,公共课考试安排!C:H,6,0)</f>
        <v>2024.09.11（周三）09:00-11:00</v>
      </c>
      <c r="G636" s="10" t="str">
        <f>VLOOKUP(D636,公共课考试安排!C:I,7,0)</f>
        <v>D413</v>
      </c>
      <c r="H636" s="10">
        <f>COUNTIFS(B:B,B636,F:F,F636)</f>
        <v>1</v>
      </c>
      <c r="I636" s="10"/>
      <c r="J636" s="10"/>
      <c r="K636" s="10"/>
    </row>
    <row r="637" ht="27" customHeight="1" spans="1:11">
      <c r="A637" s="9" t="s">
        <v>761</v>
      </c>
      <c r="B637" s="9" t="s">
        <v>764</v>
      </c>
      <c r="C637" s="9" t="s">
        <v>765</v>
      </c>
      <c r="D637" s="9" t="s">
        <v>334</v>
      </c>
      <c r="E637" s="10" t="s">
        <v>892</v>
      </c>
      <c r="F637" s="11" t="str">
        <f>VLOOKUP(D637,公共课考试安排!C:H,6,0)</f>
        <v>2024.09.11（周三）09:00-11:00</v>
      </c>
      <c r="G637" s="10" t="str">
        <f>VLOOKUP(D637,公共课考试安排!C:I,7,0)</f>
        <v>D413</v>
      </c>
      <c r="H637" s="10">
        <f>COUNTIFS(B:B,B637,F:F,F637)</f>
        <v>1</v>
      </c>
      <c r="I637" s="10"/>
      <c r="J637" s="10"/>
      <c r="K637" s="10"/>
    </row>
    <row r="638" ht="27" customHeight="1" spans="1:11">
      <c r="A638" s="9" t="s">
        <v>789</v>
      </c>
      <c r="B638" s="9" t="s">
        <v>794</v>
      </c>
      <c r="C638" s="9" t="s">
        <v>795</v>
      </c>
      <c r="D638" s="9" t="s">
        <v>334</v>
      </c>
      <c r="E638" s="10" t="s">
        <v>892</v>
      </c>
      <c r="F638" s="11" t="str">
        <f>VLOOKUP(D638,公共课考试安排!C:H,6,0)</f>
        <v>2024.09.11（周三）09:00-11:00</v>
      </c>
      <c r="G638" s="10" t="str">
        <f>VLOOKUP(D638,公共课考试安排!C:I,7,0)</f>
        <v>D413</v>
      </c>
      <c r="H638" s="10">
        <f>COUNTIFS(B:B,B638,F:F,F638)</f>
        <v>1</v>
      </c>
      <c r="I638" s="10"/>
      <c r="J638" s="10"/>
      <c r="K638" s="10"/>
    </row>
    <row r="639" ht="27" customHeight="1" spans="1:11">
      <c r="A639" s="9" t="s">
        <v>789</v>
      </c>
      <c r="B639" s="9" t="s">
        <v>796</v>
      </c>
      <c r="C639" s="9" t="s">
        <v>797</v>
      </c>
      <c r="D639" s="9" t="s">
        <v>334</v>
      </c>
      <c r="E639" s="10" t="s">
        <v>892</v>
      </c>
      <c r="F639" s="11" t="str">
        <f>VLOOKUP(D639,公共课考试安排!C:H,6,0)</f>
        <v>2024.09.11（周三）09:00-11:00</v>
      </c>
      <c r="G639" s="10" t="str">
        <f>VLOOKUP(D639,公共课考试安排!C:I,7,0)</f>
        <v>D413</v>
      </c>
      <c r="H639" s="10">
        <f>COUNTIFS(B:B,B639,F:F,F639)</f>
        <v>1</v>
      </c>
      <c r="I639" s="10"/>
      <c r="J639" s="10"/>
      <c r="K639" s="10"/>
    </row>
    <row r="640" ht="27" customHeight="1" spans="1:11">
      <c r="A640" s="9" t="s">
        <v>774</v>
      </c>
      <c r="B640" s="9" t="s">
        <v>775</v>
      </c>
      <c r="C640" s="9" t="s">
        <v>776</v>
      </c>
      <c r="D640" s="9" t="s">
        <v>334</v>
      </c>
      <c r="E640" s="10" t="s">
        <v>892</v>
      </c>
      <c r="F640" s="11" t="str">
        <f>VLOOKUP(D640,公共课考试安排!C:H,6,0)</f>
        <v>2024.09.11（周三）09:00-11:00</v>
      </c>
      <c r="G640" s="10" t="str">
        <f>VLOOKUP(D640,公共课考试安排!C:I,7,0)</f>
        <v>D413</v>
      </c>
      <c r="H640" s="10">
        <f>COUNTIFS(B:B,B640,F:F,F640)</f>
        <v>1</v>
      </c>
      <c r="I640" s="10"/>
      <c r="J640" s="10"/>
      <c r="K640" s="10"/>
    </row>
    <row r="641" ht="27" customHeight="1" spans="1:11">
      <c r="A641" s="9" t="s">
        <v>799</v>
      </c>
      <c r="B641" s="9" t="s">
        <v>805</v>
      </c>
      <c r="C641" s="9" t="s">
        <v>806</v>
      </c>
      <c r="D641" s="9" t="s">
        <v>802</v>
      </c>
      <c r="E641" s="10" t="s">
        <v>892</v>
      </c>
      <c r="F641" s="11" t="str">
        <f>VLOOKUP(D641,公共课考试安排!C:H,6,0)</f>
        <v>2024.09.11（周三）09:00-11:00</v>
      </c>
      <c r="G641" s="10" t="str">
        <f>VLOOKUP(D641,公共课考试安排!C:I,7,0)</f>
        <v>D412</v>
      </c>
      <c r="H641" s="10">
        <f>COUNTIFS(B:B,B641,F:F,F641)</f>
        <v>1</v>
      </c>
      <c r="I641" s="10"/>
      <c r="J641" s="10"/>
      <c r="K641" s="10"/>
    </row>
    <row r="642" ht="27" customHeight="1" spans="1:11">
      <c r="A642" s="9" t="s">
        <v>799</v>
      </c>
      <c r="B642" s="9" t="s">
        <v>803</v>
      </c>
      <c r="C642" s="9" t="s">
        <v>804</v>
      </c>
      <c r="D642" s="9" t="s">
        <v>802</v>
      </c>
      <c r="E642" s="10" t="s">
        <v>892</v>
      </c>
      <c r="F642" s="11" t="str">
        <f>VLOOKUP(D642,公共课考试安排!C:H,6,0)</f>
        <v>2024.09.11（周三）09:00-11:00</v>
      </c>
      <c r="G642" s="10" t="str">
        <f>VLOOKUP(D642,公共课考试安排!C:I,7,0)</f>
        <v>D412</v>
      </c>
      <c r="H642" s="10">
        <f>COUNTIFS(B:B,B642,F:F,F642)</f>
        <v>1</v>
      </c>
      <c r="I642" s="10"/>
      <c r="J642" s="10"/>
      <c r="K642" s="10"/>
    </row>
    <row r="643" ht="27" customHeight="1" spans="1:11">
      <c r="A643" s="9" t="s">
        <v>799</v>
      </c>
      <c r="B643" s="9" t="s">
        <v>807</v>
      </c>
      <c r="C643" s="9" t="s">
        <v>808</v>
      </c>
      <c r="D643" s="9" t="s">
        <v>802</v>
      </c>
      <c r="E643" s="10" t="s">
        <v>892</v>
      </c>
      <c r="F643" s="11" t="str">
        <f>VLOOKUP(D643,公共课考试安排!C:H,6,0)</f>
        <v>2024.09.11（周三）09:00-11:00</v>
      </c>
      <c r="G643" s="10" t="str">
        <f>VLOOKUP(D643,公共课考试安排!C:I,7,0)</f>
        <v>D412</v>
      </c>
      <c r="H643" s="10">
        <f>COUNTIFS(B:B,B643,F:F,F643)</f>
        <v>1</v>
      </c>
      <c r="I643" s="10"/>
      <c r="J643" s="10"/>
      <c r="K643" s="10"/>
    </row>
    <row r="644" ht="27" customHeight="1" spans="1:11">
      <c r="A644" s="9" t="s">
        <v>799</v>
      </c>
      <c r="B644" s="9" t="s">
        <v>800</v>
      </c>
      <c r="C644" s="9" t="s">
        <v>801</v>
      </c>
      <c r="D644" s="9" t="s">
        <v>802</v>
      </c>
      <c r="E644" s="10" t="s">
        <v>892</v>
      </c>
      <c r="F644" s="11" t="str">
        <f>VLOOKUP(D644,公共课考试安排!C:H,6,0)</f>
        <v>2024.09.11（周三）09:00-11:00</v>
      </c>
      <c r="G644" s="10" t="str">
        <f>VLOOKUP(D644,公共课考试安排!C:I,7,0)</f>
        <v>D412</v>
      </c>
      <c r="H644" s="10">
        <f>COUNTIFS(B:B,B644,F:F,F644)</f>
        <v>1</v>
      </c>
      <c r="I644" s="10"/>
      <c r="J644" s="10"/>
      <c r="K644" s="10"/>
    </row>
    <row r="645" ht="27" customHeight="1" spans="1:11">
      <c r="A645" s="9" t="s">
        <v>349</v>
      </c>
      <c r="B645" s="9" t="s">
        <v>350</v>
      </c>
      <c r="C645" s="9" t="s">
        <v>351</v>
      </c>
      <c r="D645" s="9" t="s">
        <v>352</v>
      </c>
      <c r="E645" s="10" t="s">
        <v>892</v>
      </c>
      <c r="F645" s="11" t="str">
        <f>VLOOKUP(D645,公共课考试安排!C:H,6,0)</f>
        <v>2024.09.11（周三）09:00-11:00</v>
      </c>
      <c r="G645" s="10" t="str">
        <f>VLOOKUP(D645,公共课考试安排!C:I,7,0)</f>
        <v>D412</v>
      </c>
      <c r="H645" s="10">
        <f>COUNTIFS(B:B,B645,F:F,F645)</f>
        <v>1</v>
      </c>
      <c r="I645" s="10"/>
      <c r="J645" s="10"/>
      <c r="K645" s="10"/>
    </row>
    <row r="646" ht="27" customHeight="1" spans="1:11">
      <c r="A646" s="9" t="s">
        <v>809</v>
      </c>
      <c r="B646" s="9" t="s">
        <v>810</v>
      </c>
      <c r="C646" s="9" t="s">
        <v>811</v>
      </c>
      <c r="D646" s="9" t="s">
        <v>352</v>
      </c>
      <c r="E646" s="10" t="s">
        <v>892</v>
      </c>
      <c r="F646" s="11" t="str">
        <f>VLOOKUP(D646,公共课考试安排!C:H,6,0)</f>
        <v>2024.09.11（周三）09:00-11:00</v>
      </c>
      <c r="G646" s="10" t="str">
        <f>VLOOKUP(D646,公共课考试安排!C:I,7,0)</f>
        <v>D412</v>
      </c>
      <c r="H646" s="10">
        <f>COUNTIFS(B:B,B646,F:F,F646)</f>
        <v>1</v>
      </c>
      <c r="I646" s="10"/>
      <c r="J646" s="10"/>
      <c r="K646" s="10"/>
    </row>
    <row r="647" ht="27" customHeight="1" spans="1:11">
      <c r="A647" s="9" t="s">
        <v>809</v>
      </c>
      <c r="B647" s="9" t="s">
        <v>812</v>
      </c>
      <c r="C647" s="9" t="s">
        <v>813</v>
      </c>
      <c r="D647" s="9" t="s">
        <v>814</v>
      </c>
      <c r="E647" s="10" t="s">
        <v>892</v>
      </c>
      <c r="F647" s="11" t="str">
        <f>VLOOKUP(D647,公共课考试安排!C:H,6,0)</f>
        <v>2024.09.11（周三）09:00-11:00</v>
      </c>
      <c r="G647" s="10" t="str">
        <f>VLOOKUP(D647,公共课考试安排!C:I,7,0)</f>
        <v>D412</v>
      </c>
      <c r="H647" s="10">
        <f>COUNTIFS(B:B,B647,F:F,F647)</f>
        <v>1</v>
      </c>
      <c r="I647" s="10"/>
      <c r="J647" s="10"/>
      <c r="K647" s="10"/>
    </row>
    <row r="648" ht="27" customHeight="1" spans="1:11">
      <c r="A648" s="9" t="s">
        <v>817</v>
      </c>
      <c r="B648" s="9" t="s">
        <v>818</v>
      </c>
      <c r="C648" s="9" t="s">
        <v>819</v>
      </c>
      <c r="D648" s="9" t="s">
        <v>814</v>
      </c>
      <c r="E648" s="10" t="s">
        <v>892</v>
      </c>
      <c r="F648" s="11" t="str">
        <f>VLOOKUP(D648,公共课考试安排!C:H,6,0)</f>
        <v>2024.09.11（周三）09:00-11:00</v>
      </c>
      <c r="G648" s="10" t="str">
        <f>VLOOKUP(D648,公共课考试安排!C:I,7,0)</f>
        <v>D412</v>
      </c>
      <c r="H648" s="10">
        <f>COUNTIFS(B:B,B648,F:F,F648)</f>
        <v>1</v>
      </c>
      <c r="I648" s="10"/>
      <c r="J648" s="10"/>
      <c r="K648" s="10"/>
    </row>
    <row r="649" ht="27" customHeight="1" spans="1:11">
      <c r="A649" s="9" t="s">
        <v>572</v>
      </c>
      <c r="B649" s="9" t="s">
        <v>575</v>
      </c>
      <c r="C649" s="9" t="s">
        <v>576</v>
      </c>
      <c r="D649" s="9" t="s">
        <v>64</v>
      </c>
      <c r="E649" s="10" t="s">
        <v>892</v>
      </c>
      <c r="F649" s="11" t="str">
        <f>VLOOKUP(D649,公共课考试安排!C:H,6,0)</f>
        <v>考生须于9月11日15:30-17:05 联系任课老师李文虎15708473003参加考试</v>
      </c>
      <c r="G649" s="10" t="str">
        <f>VLOOKUP(D649,公共课考试安排!C:I,7,0)</f>
        <v>体育馆</v>
      </c>
      <c r="H649" s="10">
        <f>COUNTIFS(B:B,B649,F:F,F649)</f>
        <v>1</v>
      </c>
      <c r="I649" s="10"/>
      <c r="J649" s="10"/>
      <c r="K649" s="10"/>
    </row>
    <row r="650" ht="27" customHeight="1" spans="1:11">
      <c r="A650" s="9" t="s">
        <v>16</v>
      </c>
      <c r="B650" s="9" t="s">
        <v>262</v>
      </c>
      <c r="C650" s="9" t="s">
        <v>263</v>
      </c>
      <c r="D650" s="9" t="s">
        <v>64</v>
      </c>
      <c r="E650" s="10" t="s">
        <v>892</v>
      </c>
      <c r="F650" s="11" t="str">
        <f>VLOOKUP(D650,公共课考试安排!C:H,6,0)</f>
        <v>考生须于9月11日15:30-17:05 联系任课老师李文虎15708473003参加考试</v>
      </c>
      <c r="G650" s="10" t="str">
        <f>VLOOKUP(D650,公共课考试安排!C:I,7,0)</f>
        <v>体育馆</v>
      </c>
      <c r="H650" s="10">
        <f>COUNTIFS(B:B,B650,F:F,F650)</f>
        <v>1</v>
      </c>
      <c r="I650" s="10"/>
      <c r="J650" s="10"/>
      <c r="K650" s="10"/>
    </row>
    <row r="651" ht="27" customHeight="1" spans="1:11">
      <c r="A651" s="9" t="s">
        <v>382</v>
      </c>
      <c r="B651" s="9" t="s">
        <v>383</v>
      </c>
      <c r="C651" s="9" t="s">
        <v>384</v>
      </c>
      <c r="D651" s="9" t="s">
        <v>64</v>
      </c>
      <c r="E651" s="10" t="s">
        <v>892</v>
      </c>
      <c r="F651" s="11" t="str">
        <f>VLOOKUP(D651,公共课考试安排!C:H,6,0)</f>
        <v>考生须于9月11日15:30-17:05 联系任课老师李文虎15708473003参加考试</v>
      </c>
      <c r="G651" s="10" t="str">
        <f>VLOOKUP(D651,公共课考试安排!C:I,7,0)</f>
        <v>体育馆</v>
      </c>
      <c r="H651" s="10">
        <f>COUNTIFS(B:B,B651,F:F,F651)</f>
        <v>1</v>
      </c>
      <c r="I651" s="10"/>
      <c r="J651" s="10"/>
      <c r="K651" s="10"/>
    </row>
    <row r="652" ht="27" customHeight="1" spans="1:11">
      <c r="A652" s="9" t="s">
        <v>141</v>
      </c>
      <c r="B652" s="9" t="s">
        <v>146</v>
      </c>
      <c r="C652" s="9" t="s">
        <v>147</v>
      </c>
      <c r="D652" s="9" t="s">
        <v>64</v>
      </c>
      <c r="E652" s="10" t="s">
        <v>892</v>
      </c>
      <c r="F652" s="11" t="str">
        <f>VLOOKUP(D652,公共课考试安排!C:H,6,0)</f>
        <v>考生须于9月11日15:30-17:05 联系任课老师李文虎15708473003参加考试</v>
      </c>
      <c r="G652" s="10" t="str">
        <f>VLOOKUP(D652,公共课考试安排!C:I,7,0)</f>
        <v>体育馆</v>
      </c>
      <c r="H652" s="10">
        <f>COUNTIFS(B:B,B652,F:F,F652)</f>
        <v>1</v>
      </c>
      <c r="I652" s="10"/>
      <c r="J652" s="10"/>
      <c r="K652" s="10"/>
    </row>
    <row r="653" ht="27" customHeight="1" spans="1:11">
      <c r="A653" s="9" t="s">
        <v>341</v>
      </c>
      <c r="B653" s="9" t="s">
        <v>344</v>
      </c>
      <c r="C653" s="9" t="s">
        <v>345</v>
      </c>
      <c r="D653" s="9" t="s">
        <v>64</v>
      </c>
      <c r="E653" s="10" t="s">
        <v>892</v>
      </c>
      <c r="F653" s="11" t="str">
        <f>VLOOKUP(D653,公共课考试安排!C:H,6,0)</f>
        <v>考生须于9月11日15:30-17:05 联系任课老师李文虎15708473003参加考试</v>
      </c>
      <c r="G653" s="10" t="str">
        <f>VLOOKUP(D653,公共课考试安排!C:I,7,0)</f>
        <v>体育馆</v>
      </c>
      <c r="H653" s="10">
        <f>COUNTIFS(B:B,B653,F:F,F653)</f>
        <v>1</v>
      </c>
      <c r="I653" s="10"/>
      <c r="J653" s="10"/>
      <c r="K653" s="10"/>
    </row>
    <row r="654" ht="27" customHeight="1" spans="1:11">
      <c r="A654" s="9" t="s">
        <v>362</v>
      </c>
      <c r="B654" s="9" t="s">
        <v>365</v>
      </c>
      <c r="C654" s="9" t="s">
        <v>366</v>
      </c>
      <c r="D654" s="9" t="s">
        <v>64</v>
      </c>
      <c r="E654" s="10" t="s">
        <v>892</v>
      </c>
      <c r="F654" s="11" t="str">
        <f>VLOOKUP(D654,公共课考试安排!C:H,6,0)</f>
        <v>考生须于9月11日15:30-17:05 联系任课老师李文虎15708473003参加考试</v>
      </c>
      <c r="G654" s="10" t="str">
        <f>VLOOKUP(D654,公共课考试安排!C:I,7,0)</f>
        <v>体育馆</v>
      </c>
      <c r="H654" s="10">
        <f>COUNTIFS(B:B,B654,F:F,F654)</f>
        <v>1</v>
      </c>
      <c r="I654" s="10"/>
      <c r="J654" s="10"/>
      <c r="K654" s="10"/>
    </row>
    <row r="655" ht="27" customHeight="1" spans="1:11">
      <c r="A655" s="9" t="s">
        <v>415</v>
      </c>
      <c r="B655" s="9" t="s">
        <v>420</v>
      </c>
      <c r="C655" s="9" t="s">
        <v>421</v>
      </c>
      <c r="D655" s="9" t="s">
        <v>64</v>
      </c>
      <c r="E655" s="10" t="s">
        <v>892</v>
      </c>
      <c r="F655" s="11" t="str">
        <f>VLOOKUP(D655,公共课考试安排!C:H,6,0)</f>
        <v>考生须于9月11日15:30-17:05 联系任课老师李文虎15708473003参加考试</v>
      </c>
      <c r="G655" s="10" t="str">
        <f>VLOOKUP(D655,公共课考试安排!C:I,7,0)</f>
        <v>体育馆</v>
      </c>
      <c r="H655" s="10">
        <f>COUNTIFS(B:B,B655,F:F,F655)</f>
        <v>1</v>
      </c>
      <c r="I655" s="10"/>
      <c r="J655" s="10"/>
      <c r="K655" s="10"/>
    </row>
    <row r="656" ht="27" customHeight="1" spans="1:11">
      <c r="A656" s="9" t="s">
        <v>16</v>
      </c>
      <c r="B656" s="9" t="s">
        <v>260</v>
      </c>
      <c r="C656" s="9" t="s">
        <v>261</v>
      </c>
      <c r="D656" s="9" t="s">
        <v>64</v>
      </c>
      <c r="E656" s="10" t="s">
        <v>892</v>
      </c>
      <c r="F656" s="11" t="str">
        <f>VLOOKUP(D656,公共课考试安排!C:H,6,0)</f>
        <v>考生须于9月11日15:30-17:05 联系任课老师李文虎15708473003参加考试</v>
      </c>
      <c r="G656" s="10" t="str">
        <f>VLOOKUP(D656,公共课考试安排!C:I,7,0)</f>
        <v>体育馆</v>
      </c>
      <c r="H656" s="10">
        <f>COUNTIFS(B:B,B656,F:F,F656)</f>
        <v>1</v>
      </c>
      <c r="I656" s="10"/>
      <c r="J656" s="10"/>
      <c r="K656" s="10"/>
    </row>
    <row r="657" ht="27" customHeight="1" spans="1:11">
      <c r="A657" s="9" t="s">
        <v>388</v>
      </c>
      <c r="B657" s="9" t="s">
        <v>393</v>
      </c>
      <c r="C657" s="9" t="s">
        <v>394</v>
      </c>
      <c r="D657" s="9" t="s">
        <v>64</v>
      </c>
      <c r="E657" s="10" t="s">
        <v>892</v>
      </c>
      <c r="F657" s="11" t="str">
        <f>VLOOKUP(D657,公共课考试安排!C:H,6,0)</f>
        <v>考生须于9月11日15:30-17:05 联系任课老师李文虎15708473003参加考试</v>
      </c>
      <c r="G657" s="10" t="str">
        <f>VLOOKUP(D657,公共课考试安排!C:I,7,0)</f>
        <v>体育馆</v>
      </c>
      <c r="H657" s="10">
        <f>COUNTIFS(B:B,B657,F:F,F657)</f>
        <v>1</v>
      </c>
      <c r="I657" s="10"/>
      <c r="J657" s="10"/>
      <c r="K657" s="10"/>
    </row>
    <row r="658" ht="27" customHeight="1" spans="1:11">
      <c r="A658" s="9" t="s">
        <v>388</v>
      </c>
      <c r="B658" s="9" t="s">
        <v>389</v>
      </c>
      <c r="C658" s="9" t="s">
        <v>390</v>
      </c>
      <c r="D658" s="9" t="s">
        <v>64</v>
      </c>
      <c r="E658" s="10" t="s">
        <v>892</v>
      </c>
      <c r="F658" s="11" t="str">
        <f>VLOOKUP(D658,公共课考试安排!C:H,6,0)</f>
        <v>考生须于9月11日15:30-17:05 联系任课老师李文虎15708473003参加考试</v>
      </c>
      <c r="G658" s="10" t="str">
        <f>VLOOKUP(D658,公共课考试安排!C:I,7,0)</f>
        <v>体育馆</v>
      </c>
      <c r="H658" s="10">
        <f>COUNTIFS(B:B,B658,F:F,F658)</f>
        <v>1</v>
      </c>
      <c r="I658" s="10"/>
      <c r="J658" s="10"/>
      <c r="K658" s="10"/>
    </row>
    <row r="659" ht="27" customHeight="1" spans="1:11">
      <c r="A659" s="9" t="s">
        <v>388</v>
      </c>
      <c r="B659" s="9" t="s">
        <v>397</v>
      </c>
      <c r="C659" s="9" t="s">
        <v>398</v>
      </c>
      <c r="D659" s="9" t="s">
        <v>64</v>
      </c>
      <c r="E659" s="10" t="s">
        <v>892</v>
      </c>
      <c r="F659" s="11" t="str">
        <f>VLOOKUP(D659,公共课考试安排!C:H,6,0)</f>
        <v>考生须于9月11日15:30-17:05 联系任课老师李文虎15708473003参加考试</v>
      </c>
      <c r="G659" s="10" t="str">
        <f>VLOOKUP(D659,公共课考试安排!C:I,7,0)</f>
        <v>体育馆</v>
      </c>
      <c r="H659" s="10">
        <f>COUNTIFS(B:B,B659,F:F,F659)</f>
        <v>1</v>
      </c>
      <c r="I659" s="10"/>
      <c r="J659" s="10"/>
      <c r="K659" s="10"/>
    </row>
    <row r="660" ht="27" customHeight="1" spans="1:11">
      <c r="A660" s="9" t="s">
        <v>266</v>
      </c>
      <c r="B660" s="9" t="s">
        <v>275</v>
      </c>
      <c r="C660" s="9" t="s">
        <v>276</v>
      </c>
      <c r="D660" s="9" t="s">
        <v>64</v>
      </c>
      <c r="E660" s="10" t="s">
        <v>892</v>
      </c>
      <c r="F660" s="11" t="str">
        <f>VLOOKUP(D660,公共课考试安排!C:H,6,0)</f>
        <v>考生须于9月11日15:30-17:05 联系任课老师李文虎15708473003参加考试</v>
      </c>
      <c r="G660" s="10" t="str">
        <f>VLOOKUP(D660,公共课考试安排!C:I,7,0)</f>
        <v>体育馆</v>
      </c>
      <c r="H660" s="10">
        <f>COUNTIFS(B:B,B660,F:F,F660)</f>
        <v>1</v>
      </c>
      <c r="I660" s="10"/>
      <c r="J660" s="10"/>
      <c r="K660" s="10"/>
    </row>
    <row r="661" ht="27" customHeight="1" spans="1:11">
      <c r="A661" s="9" t="s">
        <v>382</v>
      </c>
      <c r="B661" s="9" t="s">
        <v>385</v>
      </c>
      <c r="C661" s="9" t="s">
        <v>386</v>
      </c>
      <c r="D661" s="9" t="s">
        <v>64</v>
      </c>
      <c r="E661" s="10" t="s">
        <v>892</v>
      </c>
      <c r="F661" s="11" t="str">
        <f>VLOOKUP(D661,公共课考试安排!C:H,6,0)</f>
        <v>考生须于9月11日15:30-17:05 联系任课老师李文虎15708473003参加考试</v>
      </c>
      <c r="G661" s="10" t="str">
        <f>VLOOKUP(D661,公共课考试安排!C:I,7,0)</f>
        <v>体育馆</v>
      </c>
      <c r="H661" s="10">
        <f>COUNTIFS(B:B,B661,F:F,F661)</f>
        <v>1</v>
      </c>
      <c r="I661" s="10"/>
      <c r="J661" s="10"/>
      <c r="K661" s="10"/>
    </row>
    <row r="662" ht="27" customHeight="1" spans="1:11">
      <c r="A662" s="9" t="s">
        <v>558</v>
      </c>
      <c r="B662" s="9" t="s">
        <v>559</v>
      </c>
      <c r="C662" s="9" t="s">
        <v>560</v>
      </c>
      <c r="D662" s="9" t="s">
        <v>64</v>
      </c>
      <c r="E662" s="10" t="s">
        <v>892</v>
      </c>
      <c r="F662" s="11" t="str">
        <f>VLOOKUP(D662,公共课考试安排!C:H,6,0)</f>
        <v>考生须于9月11日15:30-17:05 联系任课老师李文虎15708473003参加考试</v>
      </c>
      <c r="G662" s="10" t="str">
        <f>VLOOKUP(D662,公共课考试安排!C:I,7,0)</f>
        <v>体育馆</v>
      </c>
      <c r="H662" s="10">
        <f>COUNTIFS(B:B,B662,F:F,F662)</f>
        <v>1</v>
      </c>
      <c r="I662" s="10"/>
      <c r="J662" s="10"/>
      <c r="K662" s="10"/>
    </row>
    <row r="663" ht="27" customHeight="1" spans="1:11">
      <c r="A663" s="9" t="s">
        <v>388</v>
      </c>
      <c r="B663" s="9" t="s">
        <v>391</v>
      </c>
      <c r="C663" s="9" t="s">
        <v>392</v>
      </c>
      <c r="D663" s="9" t="s">
        <v>64</v>
      </c>
      <c r="E663" s="10" t="s">
        <v>892</v>
      </c>
      <c r="F663" s="11" t="str">
        <f>VLOOKUP(D663,公共课考试安排!C:H,6,0)</f>
        <v>考生须于9月11日15:30-17:05 联系任课老师李文虎15708473003参加考试</v>
      </c>
      <c r="G663" s="10" t="str">
        <f>VLOOKUP(D663,公共课考试安排!C:I,7,0)</f>
        <v>体育馆</v>
      </c>
      <c r="H663" s="10">
        <f>COUNTIFS(B:B,B663,F:F,F663)</f>
        <v>1</v>
      </c>
      <c r="I663" s="10"/>
      <c r="J663" s="10"/>
      <c r="K663" s="10"/>
    </row>
    <row r="664" ht="27" customHeight="1" spans="1:11">
      <c r="A664" s="9" t="s">
        <v>403</v>
      </c>
      <c r="B664" s="9" t="s">
        <v>410</v>
      </c>
      <c r="C664" s="9" t="s">
        <v>411</v>
      </c>
      <c r="D664" s="9" t="s">
        <v>64</v>
      </c>
      <c r="E664" s="10" t="s">
        <v>892</v>
      </c>
      <c r="F664" s="11" t="str">
        <f>VLOOKUP(D664,公共课考试安排!C:H,6,0)</f>
        <v>考生须于9月11日15:30-17:05 联系任课老师李文虎15708473003参加考试</v>
      </c>
      <c r="G664" s="10" t="str">
        <f>VLOOKUP(D664,公共课考试安排!C:I,7,0)</f>
        <v>体育馆</v>
      </c>
      <c r="H664" s="10">
        <f>COUNTIFS(B:B,B664,F:F,F664)</f>
        <v>1</v>
      </c>
      <c r="I664" s="10"/>
      <c r="J664" s="10"/>
      <c r="K664" s="10"/>
    </row>
    <row r="665" ht="27" customHeight="1" spans="1:11">
      <c r="A665" s="9" t="s">
        <v>79</v>
      </c>
      <c r="B665" s="9" t="s">
        <v>83</v>
      </c>
      <c r="C665" s="9" t="s">
        <v>84</v>
      </c>
      <c r="D665" s="9" t="s">
        <v>64</v>
      </c>
      <c r="E665" s="10" t="s">
        <v>892</v>
      </c>
      <c r="F665" s="11" t="str">
        <f>VLOOKUP(D665,公共课考试安排!C:H,6,0)</f>
        <v>考生须于9月11日15:30-17:05 联系任课老师李文虎15708473003参加考试</v>
      </c>
      <c r="G665" s="10" t="str">
        <f>VLOOKUP(D665,公共课考试安排!C:I,7,0)</f>
        <v>体育馆</v>
      </c>
      <c r="H665" s="10">
        <f>COUNTIFS(B:B,B665,F:F,F665)</f>
        <v>1</v>
      </c>
      <c r="I665" s="10"/>
      <c r="J665" s="10"/>
      <c r="K665" s="10"/>
    </row>
    <row r="666" ht="27" customHeight="1" spans="1:11">
      <c r="A666" s="9" t="s">
        <v>266</v>
      </c>
      <c r="B666" s="9" t="s">
        <v>267</v>
      </c>
      <c r="C666" s="9" t="s">
        <v>268</v>
      </c>
      <c r="D666" s="9" t="s">
        <v>64</v>
      </c>
      <c r="E666" s="10" t="s">
        <v>892</v>
      </c>
      <c r="F666" s="11" t="str">
        <f>VLOOKUP(D666,公共课考试安排!C:H,6,0)</f>
        <v>考生须于9月11日15:30-17:05 联系任课老师李文虎15708473003参加考试</v>
      </c>
      <c r="G666" s="10" t="str">
        <f>VLOOKUP(D666,公共课考试安排!C:I,7,0)</f>
        <v>体育馆</v>
      </c>
      <c r="H666" s="10">
        <f>COUNTIFS(B:B,B666,F:F,F666)</f>
        <v>1</v>
      </c>
      <c r="I666" s="10"/>
      <c r="J666" s="10"/>
      <c r="K666" s="10"/>
    </row>
    <row r="667" ht="27" customHeight="1" spans="1:11">
      <c r="A667" s="9" t="s">
        <v>266</v>
      </c>
      <c r="B667" s="9" t="s">
        <v>273</v>
      </c>
      <c r="C667" s="9" t="s">
        <v>274</v>
      </c>
      <c r="D667" s="9" t="s">
        <v>64</v>
      </c>
      <c r="E667" s="10" t="s">
        <v>892</v>
      </c>
      <c r="F667" s="11" t="str">
        <f>VLOOKUP(D667,公共课考试安排!C:H,6,0)</f>
        <v>考生须于9月11日15:30-17:05 联系任课老师李文虎15708473003参加考试</v>
      </c>
      <c r="G667" s="10" t="str">
        <f>VLOOKUP(D667,公共课考试安排!C:I,7,0)</f>
        <v>体育馆</v>
      </c>
      <c r="H667" s="10">
        <f>COUNTIFS(B:B,B667,F:F,F667)</f>
        <v>1</v>
      </c>
      <c r="I667" s="10"/>
      <c r="J667" s="10"/>
      <c r="K667" s="10"/>
    </row>
    <row r="668" ht="27" customHeight="1" spans="1:11">
      <c r="A668" s="9" t="s">
        <v>290</v>
      </c>
      <c r="B668" s="9" t="s">
        <v>304</v>
      </c>
      <c r="C668" s="9" t="s">
        <v>305</v>
      </c>
      <c r="D668" s="9" t="s">
        <v>64</v>
      </c>
      <c r="E668" s="10" t="s">
        <v>892</v>
      </c>
      <c r="F668" s="11" t="str">
        <f>VLOOKUP(D668,公共课考试安排!C:H,6,0)</f>
        <v>考生须于9月11日15:30-17:05 联系任课老师李文虎15708473003参加考试</v>
      </c>
      <c r="G668" s="10" t="str">
        <f>VLOOKUP(D668,公共课考试安排!C:I,7,0)</f>
        <v>体育馆</v>
      </c>
      <c r="H668" s="10">
        <f>COUNTIFS(B:B,B668,F:F,F668)</f>
        <v>1</v>
      </c>
      <c r="I668" s="10"/>
      <c r="J668" s="10"/>
      <c r="K668" s="10"/>
    </row>
    <row r="669" ht="27" customHeight="1" spans="1:11">
      <c r="A669" s="9" t="s">
        <v>583</v>
      </c>
      <c r="B669" s="9" t="s">
        <v>590</v>
      </c>
      <c r="C669" s="9" t="s">
        <v>591</v>
      </c>
      <c r="D669" s="9" t="s">
        <v>64</v>
      </c>
      <c r="E669" s="10" t="s">
        <v>892</v>
      </c>
      <c r="F669" s="11" t="str">
        <f>VLOOKUP(D669,公共课考试安排!C:H,6,0)</f>
        <v>考生须于9月11日15:30-17:05 联系任课老师李文虎15708473003参加考试</v>
      </c>
      <c r="G669" s="10" t="str">
        <f>VLOOKUP(D669,公共课考试安排!C:I,7,0)</f>
        <v>体育馆</v>
      </c>
      <c r="H669" s="10">
        <f>COUNTIFS(B:B,B669,F:F,F669)</f>
        <v>1</v>
      </c>
      <c r="I669" s="10"/>
      <c r="J669" s="10"/>
      <c r="K669" s="10"/>
    </row>
    <row r="670" ht="27" customHeight="1" spans="1:11">
      <c r="A670" s="9" t="s">
        <v>572</v>
      </c>
      <c r="B670" s="9" t="s">
        <v>573</v>
      </c>
      <c r="C670" s="9" t="s">
        <v>574</v>
      </c>
      <c r="D670" s="9" t="s">
        <v>64</v>
      </c>
      <c r="E670" s="10" t="s">
        <v>892</v>
      </c>
      <c r="F670" s="11" t="str">
        <f>VLOOKUP(D670,公共课考试安排!C:H,6,0)</f>
        <v>考生须于9月11日15:30-17:05 联系任课老师李文虎15708473003参加考试</v>
      </c>
      <c r="G670" s="10" t="str">
        <f>VLOOKUP(D670,公共课考试安排!C:I,7,0)</f>
        <v>体育馆</v>
      </c>
      <c r="H670" s="10">
        <f>COUNTIFS(B:B,B670,F:F,F670)</f>
        <v>1</v>
      </c>
      <c r="I670" s="10"/>
      <c r="J670" s="10"/>
      <c r="K670" s="10"/>
    </row>
    <row r="671" ht="27" customHeight="1" spans="1:11">
      <c r="A671" s="9" t="s">
        <v>403</v>
      </c>
      <c r="B671" s="9" t="s">
        <v>404</v>
      </c>
      <c r="C671" s="9" t="s">
        <v>405</v>
      </c>
      <c r="D671" s="9" t="s">
        <v>64</v>
      </c>
      <c r="E671" s="10" t="s">
        <v>892</v>
      </c>
      <c r="F671" s="11" t="str">
        <f>VLOOKUP(D671,公共课考试安排!C:H,6,0)</f>
        <v>考生须于9月11日15:30-17:05 联系任课老师李文虎15708473003参加考试</v>
      </c>
      <c r="G671" s="10" t="str">
        <f>VLOOKUP(D671,公共课考试安排!C:I,7,0)</f>
        <v>体育馆</v>
      </c>
      <c r="H671" s="10">
        <f>COUNTIFS(B:B,B671,F:F,F671)</f>
        <v>1</v>
      </c>
      <c r="I671" s="10"/>
      <c r="J671" s="10"/>
      <c r="K671" s="10"/>
    </row>
    <row r="672" ht="27" customHeight="1" spans="1:11">
      <c r="A672" s="9" t="s">
        <v>362</v>
      </c>
      <c r="B672" s="9" t="s">
        <v>371</v>
      </c>
      <c r="C672" s="9" t="s">
        <v>372</v>
      </c>
      <c r="D672" s="9" t="s">
        <v>64</v>
      </c>
      <c r="E672" s="10" t="s">
        <v>892</v>
      </c>
      <c r="F672" s="11" t="str">
        <f>VLOOKUP(D672,公共课考试安排!C:H,6,0)</f>
        <v>考生须于9月11日15:30-17:05 联系任课老师李文虎15708473003参加考试</v>
      </c>
      <c r="G672" s="10" t="str">
        <f>VLOOKUP(D672,公共课考试安排!C:I,7,0)</f>
        <v>体育馆</v>
      </c>
      <c r="H672" s="10">
        <f>COUNTIFS(B:B,B672,F:F,F672)</f>
        <v>1</v>
      </c>
      <c r="I672" s="10"/>
      <c r="J672" s="10"/>
      <c r="K672" s="10"/>
    </row>
    <row r="673" ht="27" customHeight="1" spans="1:11">
      <c r="A673" s="9" t="s">
        <v>266</v>
      </c>
      <c r="B673" s="9" t="s">
        <v>269</v>
      </c>
      <c r="C673" s="9" t="s">
        <v>270</v>
      </c>
      <c r="D673" s="9" t="s">
        <v>64</v>
      </c>
      <c r="E673" s="10" t="s">
        <v>892</v>
      </c>
      <c r="F673" s="11" t="str">
        <f>VLOOKUP(D673,公共课考试安排!C:H,6,0)</f>
        <v>考生须于9月11日15:30-17:05 联系任课老师李文虎15708473003参加考试</v>
      </c>
      <c r="G673" s="10" t="str">
        <f>VLOOKUP(D673,公共课考试安排!C:I,7,0)</f>
        <v>体育馆</v>
      </c>
      <c r="H673" s="10">
        <f>COUNTIFS(B:B,B673,F:F,F673)</f>
        <v>1</v>
      </c>
      <c r="I673" s="10"/>
      <c r="J673" s="10"/>
      <c r="K673" s="10"/>
    </row>
    <row r="674" ht="27" customHeight="1" spans="1:11">
      <c r="A674" s="9" t="s">
        <v>309</v>
      </c>
      <c r="B674" s="9" t="s">
        <v>312</v>
      </c>
      <c r="C674" s="9" t="s">
        <v>313</v>
      </c>
      <c r="D674" s="9" t="s">
        <v>64</v>
      </c>
      <c r="E674" s="10" t="s">
        <v>892</v>
      </c>
      <c r="F674" s="11" t="str">
        <f>VLOOKUP(D674,公共课考试安排!C:H,6,0)</f>
        <v>考生须于9月11日15:30-17:05 联系任课老师李文虎15708473003参加考试</v>
      </c>
      <c r="G674" s="10" t="str">
        <f>VLOOKUP(D674,公共课考试安排!C:I,7,0)</f>
        <v>体育馆</v>
      </c>
      <c r="H674" s="10">
        <f>COUNTIFS(B:B,B674,F:F,F674)</f>
        <v>1</v>
      </c>
      <c r="I674" s="10"/>
      <c r="J674" s="10"/>
      <c r="K674" s="10"/>
    </row>
    <row r="675" ht="27" customHeight="1" spans="1:11">
      <c r="A675" s="9" t="s">
        <v>157</v>
      </c>
      <c r="B675" s="9" t="s">
        <v>158</v>
      </c>
      <c r="C675" s="9" t="s">
        <v>159</v>
      </c>
      <c r="D675" s="9" t="s">
        <v>64</v>
      </c>
      <c r="E675" s="10" t="s">
        <v>892</v>
      </c>
      <c r="F675" s="11" t="str">
        <f>VLOOKUP(D675,公共课考试安排!C:H,6,0)</f>
        <v>考生须于9月11日15:30-17:05 联系任课老师李文虎15708473003参加考试</v>
      </c>
      <c r="G675" s="10" t="str">
        <f>VLOOKUP(D675,公共课考试安排!C:I,7,0)</f>
        <v>体育馆</v>
      </c>
      <c r="H675" s="10">
        <f>COUNTIFS(B:B,B675,F:F,F675)</f>
        <v>1</v>
      </c>
      <c r="I675" s="10"/>
      <c r="J675" s="10"/>
      <c r="K675" s="10"/>
    </row>
    <row r="676" ht="27" customHeight="1" spans="1:11">
      <c r="A676" s="9" t="s">
        <v>290</v>
      </c>
      <c r="B676" s="9" t="s">
        <v>294</v>
      </c>
      <c r="C676" s="9" t="s">
        <v>295</v>
      </c>
      <c r="D676" s="9" t="s">
        <v>64</v>
      </c>
      <c r="E676" s="10" t="s">
        <v>892</v>
      </c>
      <c r="F676" s="11" t="str">
        <f>VLOOKUP(D676,公共课考试安排!C:H,6,0)</f>
        <v>考生须于9月11日15:30-17:05 联系任课老师李文虎15708473003参加考试</v>
      </c>
      <c r="G676" s="10" t="str">
        <f>VLOOKUP(D676,公共课考试安排!C:I,7,0)</f>
        <v>体育馆</v>
      </c>
      <c r="H676" s="10">
        <f>COUNTIFS(B:B,B676,F:F,F676)</f>
        <v>1</v>
      </c>
      <c r="I676" s="10"/>
      <c r="J676" s="10"/>
      <c r="K676" s="10"/>
    </row>
    <row r="677" ht="27" customHeight="1" spans="1:11">
      <c r="A677" s="9" t="s">
        <v>290</v>
      </c>
      <c r="B677" s="9" t="s">
        <v>302</v>
      </c>
      <c r="C677" s="9" t="s">
        <v>303</v>
      </c>
      <c r="D677" s="9" t="s">
        <v>64</v>
      </c>
      <c r="E677" s="10" t="s">
        <v>892</v>
      </c>
      <c r="F677" s="11" t="str">
        <f>VLOOKUP(D677,公共课考试安排!C:H,6,0)</f>
        <v>考生须于9月11日15:30-17:05 联系任课老师李文虎15708473003参加考试</v>
      </c>
      <c r="G677" s="10" t="str">
        <f>VLOOKUP(D677,公共课考试安排!C:I,7,0)</f>
        <v>体育馆</v>
      </c>
      <c r="H677" s="10">
        <f>COUNTIFS(B:B,B677,F:F,F677)</f>
        <v>1</v>
      </c>
      <c r="I677" s="10"/>
      <c r="J677" s="10"/>
      <c r="K677" s="10"/>
    </row>
    <row r="678" ht="27" customHeight="1" spans="1:11">
      <c r="A678" s="9" t="s">
        <v>388</v>
      </c>
      <c r="B678" s="9" t="s">
        <v>395</v>
      </c>
      <c r="C678" s="9" t="s">
        <v>396</v>
      </c>
      <c r="D678" s="9" t="s">
        <v>64</v>
      </c>
      <c r="E678" s="10" t="s">
        <v>892</v>
      </c>
      <c r="F678" s="11" t="str">
        <f>VLOOKUP(D678,公共课考试安排!C:H,6,0)</f>
        <v>考生须于9月11日15:30-17:05 联系任课老师李文虎15708473003参加考试</v>
      </c>
      <c r="G678" s="10" t="str">
        <f>VLOOKUP(D678,公共课考试安排!C:I,7,0)</f>
        <v>体育馆</v>
      </c>
      <c r="H678" s="10">
        <f>COUNTIFS(B:B,B678,F:F,F678)</f>
        <v>1</v>
      </c>
      <c r="I678" s="10"/>
      <c r="J678" s="10"/>
      <c r="K678" s="10"/>
    </row>
    <row r="679" ht="27" customHeight="1" spans="1:11">
      <c r="A679" s="9" t="s">
        <v>569</v>
      </c>
      <c r="B679" s="9" t="s">
        <v>570</v>
      </c>
      <c r="C679" s="9" t="s">
        <v>571</v>
      </c>
      <c r="D679" s="9" t="s">
        <v>64</v>
      </c>
      <c r="E679" s="10" t="s">
        <v>892</v>
      </c>
      <c r="F679" s="11" t="str">
        <f>VLOOKUP(D679,公共课考试安排!C:H,6,0)</f>
        <v>考生须于9月11日15:30-17:05 联系任课老师李文虎15708473003参加考试</v>
      </c>
      <c r="G679" s="10" t="str">
        <f>VLOOKUP(D679,公共课考试安排!C:I,7,0)</f>
        <v>体育馆</v>
      </c>
      <c r="H679" s="10">
        <f>COUNTIFS(B:B,B679,F:F,F679)</f>
        <v>1</v>
      </c>
      <c r="I679" s="10"/>
      <c r="J679" s="10"/>
      <c r="K679" s="10"/>
    </row>
    <row r="680" ht="27" customHeight="1" spans="1:11">
      <c r="A680" s="9" t="s">
        <v>290</v>
      </c>
      <c r="B680" s="9" t="s">
        <v>308</v>
      </c>
      <c r="C680" s="9" t="s">
        <v>231</v>
      </c>
      <c r="D680" s="9" t="s">
        <v>64</v>
      </c>
      <c r="E680" s="10" t="s">
        <v>892</v>
      </c>
      <c r="F680" s="11" t="str">
        <f>VLOOKUP(D680,公共课考试安排!C:H,6,0)</f>
        <v>考生须于9月11日15:30-17:05 联系任课老师李文虎15708473003参加考试</v>
      </c>
      <c r="G680" s="10" t="str">
        <f>VLOOKUP(D680,公共课考试安排!C:I,7,0)</f>
        <v>体育馆</v>
      </c>
      <c r="H680" s="10">
        <f>COUNTIFS(B:B,B680,F:F,F680)</f>
        <v>1</v>
      </c>
      <c r="I680" s="10"/>
      <c r="J680" s="10"/>
      <c r="K680" s="10"/>
    </row>
    <row r="681" ht="27" customHeight="1" spans="1:11">
      <c r="A681" s="9" t="s">
        <v>613</v>
      </c>
      <c r="B681" s="9" t="s">
        <v>618</v>
      </c>
      <c r="C681" s="9" t="s">
        <v>619</v>
      </c>
      <c r="D681" s="9" t="s">
        <v>64</v>
      </c>
      <c r="E681" s="10" t="s">
        <v>892</v>
      </c>
      <c r="F681" s="11" t="str">
        <f>VLOOKUP(D681,公共课考试安排!C:H,6,0)</f>
        <v>考生须于9月11日15:30-17:05 联系任课老师李文虎15708473003参加考试</v>
      </c>
      <c r="G681" s="10" t="str">
        <f>VLOOKUP(D681,公共课考试安排!C:I,7,0)</f>
        <v>体育馆</v>
      </c>
      <c r="H681" s="10">
        <f>COUNTIFS(B:B,B681,F:F,F681)</f>
        <v>1</v>
      </c>
      <c r="I681" s="10"/>
      <c r="J681" s="10"/>
      <c r="K681" s="10"/>
    </row>
    <row r="682" ht="27" customHeight="1" spans="1:11">
      <c r="A682" s="9" t="s">
        <v>558</v>
      </c>
      <c r="B682" s="9" t="s">
        <v>567</v>
      </c>
      <c r="C682" s="9" t="s">
        <v>568</v>
      </c>
      <c r="D682" s="9" t="s">
        <v>64</v>
      </c>
      <c r="E682" s="10" t="s">
        <v>892</v>
      </c>
      <c r="F682" s="11" t="str">
        <f>VLOOKUP(D682,公共课考试安排!C:H,6,0)</f>
        <v>考生须于9月11日15:30-17:05 联系任课老师李文虎15708473003参加考试</v>
      </c>
      <c r="G682" s="10" t="str">
        <f>VLOOKUP(D682,公共课考试安排!C:I,7,0)</f>
        <v>体育馆</v>
      </c>
      <c r="H682" s="10">
        <f>COUNTIFS(B:B,B682,F:F,F682)</f>
        <v>1</v>
      </c>
      <c r="I682" s="10"/>
      <c r="J682" s="10"/>
      <c r="K682" s="10"/>
    </row>
    <row r="683" ht="27" customHeight="1" spans="1:11">
      <c r="A683" s="9" t="s">
        <v>604</v>
      </c>
      <c r="B683" s="9" t="s">
        <v>626</v>
      </c>
      <c r="C683" s="9" t="s">
        <v>627</v>
      </c>
      <c r="D683" s="9" t="s">
        <v>64</v>
      </c>
      <c r="E683" s="10" t="s">
        <v>892</v>
      </c>
      <c r="F683" s="11" t="str">
        <f>VLOOKUP(D683,公共课考试安排!C:H,6,0)</f>
        <v>考生须于9月11日15:30-17:05 联系任课老师李文虎15708473003参加考试</v>
      </c>
      <c r="G683" s="10" t="str">
        <f>VLOOKUP(D683,公共课考试安排!C:I,7,0)</f>
        <v>体育馆</v>
      </c>
      <c r="H683" s="10">
        <f>COUNTIFS(B:B,B683,F:F,F683)</f>
        <v>1</v>
      </c>
      <c r="I683" s="10"/>
      <c r="J683" s="10"/>
      <c r="K683" s="10"/>
    </row>
    <row r="684" ht="27" customHeight="1" spans="1:11">
      <c r="A684" s="9" t="s">
        <v>362</v>
      </c>
      <c r="B684" s="9" t="s">
        <v>363</v>
      </c>
      <c r="C684" s="9" t="s">
        <v>364</v>
      </c>
      <c r="D684" s="9" t="s">
        <v>64</v>
      </c>
      <c r="E684" s="10" t="s">
        <v>892</v>
      </c>
      <c r="F684" s="11" t="str">
        <f>VLOOKUP(D684,公共课考试安排!C:H,6,0)</f>
        <v>考生须于9月11日15:30-17:05 联系任课老师李文虎15708473003参加考试</v>
      </c>
      <c r="G684" s="10" t="str">
        <f>VLOOKUP(D684,公共课考试安排!C:I,7,0)</f>
        <v>体育馆</v>
      </c>
      <c r="H684" s="10">
        <f>COUNTIFS(B:B,B684,F:F,F684)</f>
        <v>1</v>
      </c>
      <c r="I684" s="10"/>
      <c r="J684" s="10"/>
      <c r="K684" s="10"/>
    </row>
    <row r="685" ht="27" customHeight="1" spans="1:11">
      <c r="A685" s="9" t="s">
        <v>388</v>
      </c>
      <c r="B685" s="9" t="s">
        <v>399</v>
      </c>
      <c r="C685" s="9" t="s">
        <v>400</v>
      </c>
      <c r="D685" s="9" t="s">
        <v>64</v>
      </c>
      <c r="E685" s="10" t="s">
        <v>892</v>
      </c>
      <c r="F685" s="11" t="str">
        <f>VLOOKUP(D685,公共课考试安排!C:H,6,0)</f>
        <v>考生须于9月11日15:30-17:05 联系任课老师李文虎15708473003参加考试</v>
      </c>
      <c r="G685" s="10" t="str">
        <f>VLOOKUP(D685,公共课考试安排!C:I,7,0)</f>
        <v>体育馆</v>
      </c>
      <c r="H685" s="10">
        <f>COUNTIFS(B:B,B685,F:F,F685)</f>
        <v>1</v>
      </c>
      <c r="I685" s="10"/>
      <c r="J685" s="10"/>
      <c r="K685" s="10"/>
    </row>
    <row r="686" ht="27" customHeight="1" spans="1:11">
      <c r="A686" s="9" t="s">
        <v>79</v>
      </c>
      <c r="B686" s="9" t="s">
        <v>85</v>
      </c>
      <c r="C686" s="9" t="s">
        <v>86</v>
      </c>
      <c r="D686" s="9" t="s">
        <v>64</v>
      </c>
      <c r="E686" s="10" t="s">
        <v>892</v>
      </c>
      <c r="F686" s="11" t="str">
        <f>VLOOKUP(D686,公共课考试安排!C:H,6,0)</f>
        <v>考生须于9月11日15:30-17:05 联系任课老师李文虎15708473003参加考试</v>
      </c>
      <c r="G686" s="10" t="str">
        <f>VLOOKUP(D686,公共课考试安排!C:I,7,0)</f>
        <v>体育馆</v>
      </c>
      <c r="H686" s="10">
        <f>COUNTIFS(B:B,B686,F:F,F686)</f>
        <v>1</v>
      </c>
      <c r="I686" s="10"/>
      <c r="J686" s="10"/>
      <c r="K686" s="10"/>
    </row>
    <row r="687" ht="27" customHeight="1" spans="1:11">
      <c r="A687" s="9" t="s">
        <v>357</v>
      </c>
      <c r="B687" s="9" t="s">
        <v>358</v>
      </c>
      <c r="C687" s="9" t="s">
        <v>359</v>
      </c>
      <c r="D687" s="9" t="s">
        <v>64</v>
      </c>
      <c r="E687" s="10" t="s">
        <v>892</v>
      </c>
      <c r="F687" s="11" t="str">
        <f>VLOOKUP(D687,公共课考试安排!C:H,6,0)</f>
        <v>考生须于9月11日15:30-17:05 联系任课老师李文虎15708473003参加考试</v>
      </c>
      <c r="G687" s="10" t="str">
        <f>VLOOKUP(D687,公共课考试安排!C:I,7,0)</f>
        <v>体育馆</v>
      </c>
      <c r="H687" s="10">
        <f>COUNTIFS(B:B,B687,F:F,F687)</f>
        <v>1</v>
      </c>
      <c r="I687" s="10"/>
      <c r="J687" s="10"/>
      <c r="K687" s="10"/>
    </row>
    <row r="688" ht="27" customHeight="1" spans="1:11">
      <c r="A688" s="9" t="s">
        <v>110</v>
      </c>
      <c r="B688" s="9" t="s">
        <v>111</v>
      </c>
      <c r="C688" s="9" t="s">
        <v>112</v>
      </c>
      <c r="D688" s="9" t="s">
        <v>64</v>
      </c>
      <c r="E688" s="10" t="s">
        <v>892</v>
      </c>
      <c r="F688" s="11" t="str">
        <f>VLOOKUP(D688,公共课考试安排!C:H,6,0)</f>
        <v>考生须于9月11日15:30-17:05 联系任课老师李文虎15708473003参加考试</v>
      </c>
      <c r="G688" s="10" t="str">
        <f>VLOOKUP(D688,公共课考试安排!C:I,7,0)</f>
        <v>体育馆</v>
      </c>
      <c r="H688" s="10">
        <f>COUNTIFS(B:B,B688,F:F,F688)</f>
        <v>1</v>
      </c>
      <c r="I688" s="10"/>
      <c r="J688" s="10"/>
      <c r="K688" s="10"/>
    </row>
    <row r="689" ht="27" customHeight="1" spans="1:11">
      <c r="A689" s="9" t="s">
        <v>266</v>
      </c>
      <c r="B689" s="9" t="s">
        <v>271</v>
      </c>
      <c r="C689" s="9" t="s">
        <v>272</v>
      </c>
      <c r="D689" s="9" t="s">
        <v>64</v>
      </c>
      <c r="E689" s="10" t="s">
        <v>892</v>
      </c>
      <c r="F689" s="11" t="str">
        <f>VLOOKUP(D689,公共课考试安排!C:H,6,0)</f>
        <v>考生须于9月11日15:30-17:05 联系任课老师李文虎15708473003参加考试</v>
      </c>
      <c r="G689" s="10" t="str">
        <f>VLOOKUP(D689,公共课考试安排!C:I,7,0)</f>
        <v>体育馆</v>
      </c>
      <c r="H689" s="10">
        <f>COUNTIFS(B:B,B689,F:F,F689)</f>
        <v>1</v>
      </c>
      <c r="I689" s="10"/>
      <c r="J689" s="10"/>
      <c r="K689" s="10"/>
    </row>
    <row r="690" ht="27" customHeight="1" spans="1:11">
      <c r="A690" s="9" t="s">
        <v>415</v>
      </c>
      <c r="B690" s="9" t="s">
        <v>422</v>
      </c>
      <c r="C690" s="9" t="s">
        <v>423</v>
      </c>
      <c r="D690" s="9" t="s">
        <v>64</v>
      </c>
      <c r="E690" s="10" t="s">
        <v>892</v>
      </c>
      <c r="F690" s="11" t="str">
        <f>VLOOKUP(D690,公共课考试安排!C:H,6,0)</f>
        <v>考生须于9月11日15:30-17:05 联系任课老师李文虎15708473003参加考试</v>
      </c>
      <c r="G690" s="10" t="str">
        <f>VLOOKUP(D690,公共课考试安排!C:I,7,0)</f>
        <v>体育馆</v>
      </c>
      <c r="H690" s="10">
        <f>COUNTIFS(B:B,B690,F:F,F690)</f>
        <v>1</v>
      </c>
      <c r="I690" s="10"/>
      <c r="J690" s="10"/>
      <c r="K690" s="10"/>
    </row>
    <row r="691" ht="27" customHeight="1" spans="1:11">
      <c r="A691" s="9" t="s">
        <v>613</v>
      </c>
      <c r="B691" s="9" t="s">
        <v>616</v>
      </c>
      <c r="C691" s="9" t="s">
        <v>617</v>
      </c>
      <c r="D691" s="9" t="s">
        <v>64</v>
      </c>
      <c r="E691" s="10" t="s">
        <v>892</v>
      </c>
      <c r="F691" s="11" t="str">
        <f>VLOOKUP(D691,公共课考试安排!C:H,6,0)</f>
        <v>考生须于9月11日15:30-17:05 联系任课老师李文虎15708473003参加考试</v>
      </c>
      <c r="G691" s="10" t="str">
        <f>VLOOKUP(D691,公共课考试安排!C:I,7,0)</f>
        <v>体育馆</v>
      </c>
      <c r="H691" s="10">
        <f>COUNTIFS(B:B,B691,F:F,F691)</f>
        <v>1</v>
      </c>
      <c r="I691" s="10"/>
      <c r="J691" s="10"/>
      <c r="K691" s="10"/>
    </row>
    <row r="692" ht="27" customHeight="1" spans="1:11">
      <c r="A692" s="9" t="s">
        <v>58</v>
      </c>
      <c r="B692" s="9" t="s">
        <v>62</v>
      </c>
      <c r="C692" s="9" t="s">
        <v>63</v>
      </c>
      <c r="D692" s="9" t="s">
        <v>64</v>
      </c>
      <c r="E692" s="10" t="s">
        <v>892</v>
      </c>
      <c r="F692" s="11" t="str">
        <f>VLOOKUP(D692,公共课考试安排!C:H,6,0)</f>
        <v>考生须于9月11日15:30-17:05 联系任课老师李文虎15708473003参加考试</v>
      </c>
      <c r="G692" s="10" t="str">
        <f>VLOOKUP(D692,公共课考试安排!C:I,7,0)</f>
        <v>体育馆</v>
      </c>
      <c r="H692" s="10">
        <f>COUNTIFS(B:B,B692,F:F,F692)</f>
        <v>1</v>
      </c>
      <c r="I692" s="10"/>
      <c r="J692" s="10"/>
      <c r="K692" s="10"/>
    </row>
    <row r="693" ht="27" customHeight="1" spans="1:11">
      <c r="A693" s="9" t="s">
        <v>290</v>
      </c>
      <c r="B693" s="9" t="s">
        <v>300</v>
      </c>
      <c r="C693" s="9" t="s">
        <v>301</v>
      </c>
      <c r="D693" s="9" t="s">
        <v>64</v>
      </c>
      <c r="E693" s="10" t="s">
        <v>892</v>
      </c>
      <c r="F693" s="11" t="str">
        <f>VLOOKUP(D693,公共课考试安排!C:H,6,0)</f>
        <v>考生须于9月11日15:30-17:05 联系任课老师李文虎15708473003参加考试</v>
      </c>
      <c r="G693" s="10" t="str">
        <f>VLOOKUP(D693,公共课考试安排!C:I,7,0)</f>
        <v>体育馆</v>
      </c>
      <c r="H693" s="10">
        <f>COUNTIFS(B:B,B693,F:F,F693)</f>
        <v>1</v>
      </c>
      <c r="I693" s="10"/>
      <c r="J693" s="10"/>
      <c r="K693" s="10"/>
    </row>
    <row r="694" ht="27" customHeight="1" spans="1:11">
      <c r="A694" s="9" t="s">
        <v>403</v>
      </c>
      <c r="B694" s="9" t="s">
        <v>408</v>
      </c>
      <c r="C694" s="9" t="s">
        <v>409</v>
      </c>
      <c r="D694" s="9" t="s">
        <v>64</v>
      </c>
      <c r="E694" s="10" t="s">
        <v>892</v>
      </c>
      <c r="F694" s="11" t="str">
        <f>VLOOKUP(D694,公共课考试安排!C:H,6,0)</f>
        <v>考生须于9月11日15:30-17:05 联系任课老师李文虎15708473003参加考试</v>
      </c>
      <c r="G694" s="10" t="str">
        <f>VLOOKUP(D694,公共课考试安排!C:I,7,0)</f>
        <v>体育馆</v>
      </c>
      <c r="H694" s="10">
        <f>COUNTIFS(B:B,B694,F:F,F694)</f>
        <v>1</v>
      </c>
      <c r="I694" s="10"/>
      <c r="J694" s="10"/>
      <c r="K694" s="10"/>
    </row>
    <row r="695" ht="27" customHeight="1" spans="1:11">
      <c r="A695" s="9" t="s">
        <v>613</v>
      </c>
      <c r="B695" s="9" t="s">
        <v>614</v>
      </c>
      <c r="C695" s="9" t="s">
        <v>615</v>
      </c>
      <c r="D695" s="9" t="s">
        <v>64</v>
      </c>
      <c r="E695" s="10" t="s">
        <v>892</v>
      </c>
      <c r="F695" s="11" t="str">
        <f>VLOOKUP(D695,公共课考试安排!C:H,6,0)</f>
        <v>考生须于9月11日15:30-17:05 联系任课老师李文虎15708473003参加考试</v>
      </c>
      <c r="G695" s="10" t="str">
        <f>VLOOKUP(D695,公共课考试安排!C:I,7,0)</f>
        <v>体育馆</v>
      </c>
      <c r="H695" s="10">
        <f>COUNTIFS(B:B,B695,F:F,F695)</f>
        <v>1</v>
      </c>
      <c r="I695" s="10"/>
      <c r="J695" s="10"/>
      <c r="K695" s="10"/>
    </row>
    <row r="696" ht="27" customHeight="1" spans="1:11">
      <c r="A696" s="9" t="s">
        <v>412</v>
      </c>
      <c r="B696" s="9" t="s">
        <v>413</v>
      </c>
      <c r="C696" s="9" t="s">
        <v>414</v>
      </c>
      <c r="D696" s="9" t="s">
        <v>64</v>
      </c>
      <c r="E696" s="10" t="s">
        <v>892</v>
      </c>
      <c r="F696" s="11" t="str">
        <f>VLOOKUP(D696,公共课考试安排!C:H,6,0)</f>
        <v>考生须于9月11日15:30-17:05 联系任课老师李文虎15708473003参加考试</v>
      </c>
      <c r="G696" s="10" t="str">
        <f>VLOOKUP(D696,公共课考试安排!C:I,7,0)</f>
        <v>体育馆</v>
      </c>
      <c r="H696" s="10">
        <f>COUNTIFS(B:B,B696,F:F,F696)</f>
        <v>1</v>
      </c>
      <c r="I696" s="10"/>
      <c r="J696" s="10"/>
      <c r="K696" s="10"/>
    </row>
    <row r="697" ht="27" customHeight="1" spans="1:11">
      <c r="A697" s="9" t="s">
        <v>388</v>
      </c>
      <c r="B697" s="9" t="s">
        <v>401</v>
      </c>
      <c r="C697" s="9" t="s">
        <v>402</v>
      </c>
      <c r="D697" s="9" t="s">
        <v>64</v>
      </c>
      <c r="E697" s="10" t="s">
        <v>892</v>
      </c>
      <c r="F697" s="11" t="str">
        <f>VLOOKUP(D697,公共课考试安排!C:H,6,0)</f>
        <v>考生须于9月11日15:30-17:05 联系任课老师李文虎15708473003参加考试</v>
      </c>
      <c r="G697" s="10" t="str">
        <f>VLOOKUP(D697,公共课考试安排!C:I,7,0)</f>
        <v>体育馆</v>
      </c>
      <c r="H697" s="10">
        <f>COUNTIFS(B:B,B697,F:F,F697)</f>
        <v>1</v>
      </c>
      <c r="I697" s="10"/>
      <c r="J697" s="10"/>
      <c r="K697" s="10"/>
    </row>
    <row r="698" ht="27" customHeight="1" spans="1:11">
      <c r="A698" s="9" t="s">
        <v>508</v>
      </c>
      <c r="B698" s="9" t="s">
        <v>509</v>
      </c>
      <c r="C698" s="9" t="s">
        <v>510</v>
      </c>
      <c r="D698" s="9" t="s">
        <v>27</v>
      </c>
      <c r="E698" s="10" t="s">
        <v>892</v>
      </c>
      <c r="F698" s="11" t="str">
        <f>VLOOKUP(D698,公共课考试安排!C:H,6,0)</f>
        <v>考生须于9月11日15:30-17:05联系任课老师刘贇13880752745参加考试</v>
      </c>
      <c r="G698" s="10" t="str">
        <f>VLOOKUP(D698,公共课考试安排!C:I,7,0)</f>
        <v>体育馆</v>
      </c>
      <c r="H698" s="10">
        <f>COUNTIFS(B:B,B698,F:F,F698)</f>
        <v>1</v>
      </c>
      <c r="I698" s="10"/>
      <c r="J698" s="10"/>
      <c r="K698" s="10"/>
    </row>
    <row r="699" ht="27" customHeight="1" spans="1:11">
      <c r="A699" s="9" t="s">
        <v>382</v>
      </c>
      <c r="B699" s="9" t="s">
        <v>383</v>
      </c>
      <c r="C699" s="9" t="s">
        <v>384</v>
      </c>
      <c r="D699" s="9" t="s">
        <v>27</v>
      </c>
      <c r="E699" s="10" t="s">
        <v>892</v>
      </c>
      <c r="F699" s="11" t="str">
        <f>VLOOKUP(D699,公共课考试安排!C:H,6,0)</f>
        <v>考生须于9月11日15:30-17:05联系任课老师刘贇13880752745参加考试</v>
      </c>
      <c r="G699" s="10" t="str">
        <f>VLOOKUP(D699,公共课考试安排!C:I,7,0)</f>
        <v>体育馆</v>
      </c>
      <c r="H699" s="10">
        <f>COUNTIFS(B:B,B699,F:F,F699)</f>
        <v>1</v>
      </c>
      <c r="I699" s="10"/>
      <c r="J699" s="10"/>
      <c r="K699" s="10"/>
    </row>
    <row r="700" ht="27" customHeight="1" spans="1:11">
      <c r="A700" s="9" t="s">
        <v>290</v>
      </c>
      <c r="B700" s="9" t="s">
        <v>306</v>
      </c>
      <c r="C700" s="9" t="s">
        <v>307</v>
      </c>
      <c r="D700" s="9" t="s">
        <v>27</v>
      </c>
      <c r="E700" s="10" t="s">
        <v>892</v>
      </c>
      <c r="F700" s="11" t="str">
        <f>VLOOKUP(D700,公共课考试安排!C:H,6,0)</f>
        <v>考生须于9月11日15:30-17:05联系任课老师刘贇13880752745参加考试</v>
      </c>
      <c r="G700" s="10" t="str">
        <f>VLOOKUP(D700,公共课考试安排!C:I,7,0)</f>
        <v>体育馆</v>
      </c>
      <c r="H700" s="10">
        <f>COUNTIFS(B:B,B700,F:F,F700)</f>
        <v>1</v>
      </c>
      <c r="I700" s="10"/>
      <c r="J700" s="10"/>
      <c r="K700" s="10"/>
    </row>
    <row r="701" ht="27" customHeight="1" spans="1:11">
      <c r="A701" s="9" t="s">
        <v>141</v>
      </c>
      <c r="B701" s="9" t="s">
        <v>146</v>
      </c>
      <c r="C701" s="9" t="s">
        <v>147</v>
      </c>
      <c r="D701" s="9" t="s">
        <v>27</v>
      </c>
      <c r="E701" s="10" t="s">
        <v>892</v>
      </c>
      <c r="F701" s="11" t="str">
        <f>VLOOKUP(D701,公共课考试安排!C:H,6,0)</f>
        <v>考生须于9月11日15:30-17:05联系任课老师刘贇13880752745参加考试</v>
      </c>
      <c r="G701" s="10" t="str">
        <f>VLOOKUP(D701,公共课考试安排!C:I,7,0)</f>
        <v>体育馆</v>
      </c>
      <c r="H701" s="10">
        <f>COUNTIFS(B:B,B701,F:F,F701)</f>
        <v>1</v>
      </c>
      <c r="I701" s="10"/>
      <c r="J701" s="10"/>
      <c r="K701" s="10"/>
    </row>
    <row r="702" ht="27" customHeight="1" spans="1:11">
      <c r="A702" s="9" t="s">
        <v>583</v>
      </c>
      <c r="B702" s="9" t="s">
        <v>594</v>
      </c>
      <c r="C702" s="9" t="s">
        <v>595</v>
      </c>
      <c r="D702" s="9" t="s">
        <v>27</v>
      </c>
      <c r="E702" s="10" t="s">
        <v>892</v>
      </c>
      <c r="F702" s="11" t="str">
        <f>VLOOKUP(D702,公共课考试安排!C:H,6,0)</f>
        <v>考生须于9月11日15:30-17:05联系任课老师刘贇13880752745参加考试</v>
      </c>
      <c r="G702" s="10" t="str">
        <f>VLOOKUP(D702,公共课考试安排!C:I,7,0)</f>
        <v>体育馆</v>
      </c>
      <c r="H702" s="10">
        <f>COUNTIFS(B:B,B702,F:F,F702)</f>
        <v>1</v>
      </c>
      <c r="I702" s="10"/>
      <c r="J702" s="10"/>
      <c r="K702" s="10"/>
    </row>
    <row r="703" ht="27" customHeight="1" spans="1:11">
      <c r="A703" s="9" t="s">
        <v>362</v>
      </c>
      <c r="B703" s="9" t="s">
        <v>377</v>
      </c>
      <c r="C703" s="9" t="s">
        <v>378</v>
      </c>
      <c r="D703" s="9" t="s">
        <v>27</v>
      </c>
      <c r="E703" s="10" t="s">
        <v>892</v>
      </c>
      <c r="F703" s="11" t="str">
        <f>VLOOKUP(D703,公共课考试安排!C:H,6,0)</f>
        <v>考生须于9月11日15:30-17:05联系任课老师刘贇13880752745参加考试</v>
      </c>
      <c r="G703" s="10" t="str">
        <f>VLOOKUP(D703,公共课考试安排!C:I,7,0)</f>
        <v>体育馆</v>
      </c>
      <c r="H703" s="10">
        <f>COUNTIFS(B:B,B703,F:F,F703)</f>
        <v>1</v>
      </c>
      <c r="I703" s="10"/>
      <c r="J703" s="10"/>
      <c r="K703" s="10"/>
    </row>
    <row r="704" ht="27" customHeight="1" spans="1:11">
      <c r="A704" s="9" t="s">
        <v>362</v>
      </c>
      <c r="B704" s="9" t="s">
        <v>365</v>
      </c>
      <c r="C704" s="9" t="s">
        <v>366</v>
      </c>
      <c r="D704" s="9" t="s">
        <v>27</v>
      </c>
      <c r="E704" s="10" t="s">
        <v>892</v>
      </c>
      <c r="F704" s="11" t="str">
        <f>VLOOKUP(D704,公共课考试安排!C:H,6,0)</f>
        <v>考生须于9月11日15:30-17:05联系任课老师刘贇13880752745参加考试</v>
      </c>
      <c r="G704" s="10" t="str">
        <f>VLOOKUP(D704,公共课考试安排!C:I,7,0)</f>
        <v>体育馆</v>
      </c>
      <c r="H704" s="10">
        <f>COUNTIFS(B:B,B704,F:F,F704)</f>
        <v>1</v>
      </c>
      <c r="I704" s="10"/>
      <c r="J704" s="10"/>
      <c r="K704" s="10"/>
    </row>
    <row r="705" ht="27" customHeight="1" spans="1:11">
      <c r="A705" s="9" t="s">
        <v>290</v>
      </c>
      <c r="B705" s="9" t="s">
        <v>291</v>
      </c>
      <c r="C705" s="9" t="s">
        <v>292</v>
      </c>
      <c r="D705" s="9" t="s">
        <v>27</v>
      </c>
      <c r="E705" s="10" t="s">
        <v>892</v>
      </c>
      <c r="F705" s="11" t="str">
        <f>VLOOKUP(D705,公共课考试安排!C:H,6,0)</f>
        <v>考生须于9月11日15:30-17:05联系任课老师刘贇13880752745参加考试</v>
      </c>
      <c r="G705" s="10" t="str">
        <f>VLOOKUP(D705,公共课考试安排!C:I,7,0)</f>
        <v>体育馆</v>
      </c>
      <c r="H705" s="10">
        <f>COUNTIFS(B:B,B705,F:F,F705)</f>
        <v>1</v>
      </c>
      <c r="I705" s="10"/>
      <c r="J705" s="10"/>
      <c r="K705" s="10"/>
    </row>
    <row r="706" ht="27" customHeight="1" spans="1:11">
      <c r="A706" s="9" t="s">
        <v>558</v>
      </c>
      <c r="B706" s="9" t="s">
        <v>561</v>
      </c>
      <c r="C706" s="9" t="s">
        <v>562</v>
      </c>
      <c r="D706" s="9" t="s">
        <v>27</v>
      </c>
      <c r="E706" s="10" t="s">
        <v>892</v>
      </c>
      <c r="F706" s="11" t="str">
        <f>VLOOKUP(D706,公共课考试安排!C:H,6,0)</f>
        <v>考生须于9月11日15:30-17:05联系任课老师刘贇13880752745参加考试</v>
      </c>
      <c r="G706" s="10" t="str">
        <f>VLOOKUP(D706,公共课考试安排!C:I,7,0)</f>
        <v>体育馆</v>
      </c>
      <c r="H706" s="10">
        <f>COUNTIFS(B:B,B706,F:F,F706)</f>
        <v>1</v>
      </c>
      <c r="I706" s="10"/>
      <c r="J706" s="10"/>
      <c r="K706" s="10"/>
    </row>
    <row r="707" ht="27" customHeight="1" spans="1:11">
      <c r="A707" s="9" t="s">
        <v>388</v>
      </c>
      <c r="B707" s="9" t="s">
        <v>389</v>
      </c>
      <c r="C707" s="9" t="s">
        <v>390</v>
      </c>
      <c r="D707" s="9" t="s">
        <v>27</v>
      </c>
      <c r="E707" s="10" t="s">
        <v>892</v>
      </c>
      <c r="F707" s="11" t="str">
        <f>VLOOKUP(D707,公共课考试安排!C:H,6,0)</f>
        <v>考生须于9月11日15:30-17:05联系任课老师刘贇13880752745参加考试</v>
      </c>
      <c r="G707" s="10" t="str">
        <f>VLOOKUP(D707,公共课考试安排!C:I,7,0)</f>
        <v>体育馆</v>
      </c>
      <c r="H707" s="10">
        <f>COUNTIFS(B:B,B707,F:F,F707)</f>
        <v>1</v>
      </c>
      <c r="I707" s="10"/>
      <c r="J707" s="10"/>
      <c r="K707" s="10"/>
    </row>
    <row r="708" ht="27" customHeight="1" spans="1:11">
      <c r="A708" s="9" t="s">
        <v>583</v>
      </c>
      <c r="B708" s="9" t="s">
        <v>586</v>
      </c>
      <c r="C708" s="9" t="s">
        <v>587</v>
      </c>
      <c r="D708" s="9" t="s">
        <v>27</v>
      </c>
      <c r="E708" s="10" t="s">
        <v>892</v>
      </c>
      <c r="F708" s="11" t="str">
        <f>VLOOKUP(D708,公共课考试安排!C:H,6,0)</f>
        <v>考生须于9月11日15:30-17:05联系任课老师刘贇13880752745参加考试</v>
      </c>
      <c r="G708" s="10" t="str">
        <f>VLOOKUP(D708,公共课考试安排!C:I,7,0)</f>
        <v>体育馆</v>
      </c>
      <c r="H708" s="10">
        <f>COUNTIFS(B:B,B708,F:F,F708)</f>
        <v>1</v>
      </c>
      <c r="I708" s="10"/>
      <c r="J708" s="10"/>
      <c r="K708" s="10"/>
    </row>
    <row r="709" ht="27" customHeight="1" spans="1:11">
      <c r="A709" s="9" t="s">
        <v>388</v>
      </c>
      <c r="B709" s="9" t="s">
        <v>397</v>
      </c>
      <c r="C709" s="9" t="s">
        <v>398</v>
      </c>
      <c r="D709" s="9" t="s">
        <v>27</v>
      </c>
      <c r="E709" s="10" t="s">
        <v>892</v>
      </c>
      <c r="F709" s="11" t="str">
        <f>VLOOKUP(D709,公共课考试安排!C:H,6,0)</f>
        <v>考生须于9月11日15:30-17:05联系任课老师刘贇13880752745参加考试</v>
      </c>
      <c r="G709" s="10" t="str">
        <f>VLOOKUP(D709,公共课考试安排!C:I,7,0)</f>
        <v>体育馆</v>
      </c>
      <c r="H709" s="10">
        <f>COUNTIFS(B:B,B709,F:F,F709)</f>
        <v>1</v>
      </c>
      <c r="I709" s="10"/>
      <c r="J709" s="10"/>
      <c r="K709" s="10"/>
    </row>
    <row r="710" ht="27" customHeight="1" spans="1:11">
      <c r="A710" s="9" t="s">
        <v>290</v>
      </c>
      <c r="B710" s="9" t="s">
        <v>298</v>
      </c>
      <c r="C710" s="9" t="s">
        <v>299</v>
      </c>
      <c r="D710" s="9" t="s">
        <v>27</v>
      </c>
      <c r="E710" s="10" t="s">
        <v>892</v>
      </c>
      <c r="F710" s="11" t="str">
        <f>VLOOKUP(D710,公共课考试安排!C:H,6,0)</f>
        <v>考生须于9月11日15:30-17:05联系任课老师刘贇13880752745参加考试</v>
      </c>
      <c r="G710" s="10" t="str">
        <f>VLOOKUP(D710,公共课考试安排!C:I,7,0)</f>
        <v>体育馆</v>
      </c>
      <c r="H710" s="10">
        <f>COUNTIFS(B:B,B710,F:F,F710)</f>
        <v>1</v>
      </c>
      <c r="I710" s="10"/>
      <c r="J710" s="10"/>
      <c r="K710" s="10"/>
    </row>
    <row r="711" ht="27" customHeight="1" spans="1:11">
      <c r="A711" s="9" t="s">
        <v>382</v>
      </c>
      <c r="B711" s="9" t="s">
        <v>385</v>
      </c>
      <c r="C711" s="9" t="s">
        <v>386</v>
      </c>
      <c r="D711" s="9" t="s">
        <v>27</v>
      </c>
      <c r="E711" s="10" t="s">
        <v>892</v>
      </c>
      <c r="F711" s="11" t="str">
        <f>VLOOKUP(D711,公共课考试安排!C:H,6,0)</f>
        <v>考生须于9月11日15:30-17:05联系任课老师刘贇13880752745参加考试</v>
      </c>
      <c r="G711" s="10" t="str">
        <f>VLOOKUP(D711,公共课考试安排!C:I,7,0)</f>
        <v>体育馆</v>
      </c>
      <c r="H711" s="10">
        <f>COUNTIFS(B:B,B711,F:F,F711)</f>
        <v>1</v>
      </c>
      <c r="I711" s="10"/>
      <c r="J711" s="10"/>
      <c r="K711" s="10"/>
    </row>
    <row r="712" ht="27" customHeight="1" spans="1:11">
      <c r="A712" s="9" t="s">
        <v>558</v>
      </c>
      <c r="B712" s="9" t="s">
        <v>559</v>
      </c>
      <c r="C712" s="9" t="s">
        <v>560</v>
      </c>
      <c r="D712" s="9" t="s">
        <v>27</v>
      </c>
      <c r="E712" s="10" t="s">
        <v>892</v>
      </c>
      <c r="F712" s="11" t="str">
        <f>VLOOKUP(D712,公共课考试安排!C:H,6,0)</f>
        <v>考生须于9月11日15:30-17:05联系任课老师刘贇13880752745参加考试</v>
      </c>
      <c r="G712" s="10" t="str">
        <f>VLOOKUP(D712,公共课考试安排!C:I,7,0)</f>
        <v>体育馆</v>
      </c>
      <c r="H712" s="10">
        <f>COUNTIFS(B:B,B712,F:F,F712)</f>
        <v>1</v>
      </c>
      <c r="I712" s="10"/>
      <c r="J712" s="10"/>
      <c r="K712" s="10"/>
    </row>
    <row r="713" ht="27" customHeight="1" spans="1:11">
      <c r="A713" s="9" t="s">
        <v>583</v>
      </c>
      <c r="B713" s="9" t="s">
        <v>592</v>
      </c>
      <c r="C713" s="9" t="s">
        <v>593</v>
      </c>
      <c r="D713" s="9" t="s">
        <v>27</v>
      </c>
      <c r="E713" s="10" t="s">
        <v>892</v>
      </c>
      <c r="F713" s="11" t="str">
        <f>VLOOKUP(D713,公共课考试安排!C:H,6,0)</f>
        <v>考生须于9月11日15:30-17:05联系任课老师刘贇13880752745参加考试</v>
      </c>
      <c r="G713" s="10" t="str">
        <f>VLOOKUP(D713,公共课考试安排!C:I,7,0)</f>
        <v>体育馆</v>
      </c>
      <c r="H713" s="10">
        <f>COUNTIFS(B:B,B713,F:F,F713)</f>
        <v>1</v>
      </c>
      <c r="I713" s="10"/>
      <c r="J713" s="10"/>
      <c r="K713" s="10"/>
    </row>
    <row r="714" ht="27" customHeight="1" spans="1:11">
      <c r="A714" s="9" t="s">
        <v>388</v>
      </c>
      <c r="B714" s="9" t="s">
        <v>391</v>
      </c>
      <c r="C714" s="9" t="s">
        <v>392</v>
      </c>
      <c r="D714" s="9" t="s">
        <v>27</v>
      </c>
      <c r="E714" s="10" t="s">
        <v>892</v>
      </c>
      <c r="F714" s="11" t="str">
        <f>VLOOKUP(D714,公共课考试安排!C:H,6,0)</f>
        <v>考生须于9月11日15:30-17:05联系任课老师刘贇13880752745参加考试</v>
      </c>
      <c r="G714" s="10" t="str">
        <f>VLOOKUP(D714,公共课考试安排!C:I,7,0)</f>
        <v>体育馆</v>
      </c>
      <c r="H714" s="10">
        <f>COUNTIFS(B:B,B714,F:F,F714)</f>
        <v>1</v>
      </c>
      <c r="I714" s="10"/>
      <c r="J714" s="10"/>
      <c r="K714" s="10"/>
    </row>
    <row r="715" ht="27" customHeight="1" spans="1:11">
      <c r="A715" s="9" t="s">
        <v>403</v>
      </c>
      <c r="B715" s="9" t="s">
        <v>410</v>
      </c>
      <c r="C715" s="9" t="s">
        <v>411</v>
      </c>
      <c r="D715" s="9" t="s">
        <v>27</v>
      </c>
      <c r="E715" s="10" t="s">
        <v>892</v>
      </c>
      <c r="F715" s="11" t="str">
        <f>VLOOKUP(D715,公共课考试安排!C:H,6,0)</f>
        <v>考生须于9月11日15:30-17:05联系任课老师刘贇13880752745参加考试</v>
      </c>
      <c r="G715" s="10" t="str">
        <f>VLOOKUP(D715,公共课考试安排!C:I,7,0)</f>
        <v>体育馆</v>
      </c>
      <c r="H715" s="10">
        <f>COUNTIFS(B:B,B715,F:F,F715)</f>
        <v>1</v>
      </c>
      <c r="I715" s="10"/>
      <c r="J715" s="10"/>
      <c r="K715" s="10"/>
    </row>
    <row r="716" ht="27" customHeight="1" spans="1:11">
      <c r="A716" s="9" t="s">
        <v>599</v>
      </c>
      <c r="B716" s="9" t="s">
        <v>600</v>
      </c>
      <c r="C716" s="9" t="s">
        <v>601</v>
      </c>
      <c r="D716" s="9" t="s">
        <v>27</v>
      </c>
      <c r="E716" s="10" t="s">
        <v>892</v>
      </c>
      <c r="F716" s="11" t="str">
        <f>VLOOKUP(D716,公共课考试安排!C:H,6,0)</f>
        <v>考生须于9月11日15:30-17:05联系任课老师刘贇13880752745参加考试</v>
      </c>
      <c r="G716" s="10" t="str">
        <f>VLOOKUP(D716,公共课考试安排!C:I,7,0)</f>
        <v>体育馆</v>
      </c>
      <c r="H716" s="10">
        <f>COUNTIFS(B:B,B716,F:F,F716)</f>
        <v>1</v>
      </c>
      <c r="I716" s="10"/>
      <c r="J716" s="10"/>
      <c r="K716" s="10"/>
    </row>
    <row r="717" ht="27" customHeight="1" spans="1:11">
      <c r="A717" s="9" t="s">
        <v>266</v>
      </c>
      <c r="B717" s="9" t="s">
        <v>267</v>
      </c>
      <c r="C717" s="9" t="s">
        <v>268</v>
      </c>
      <c r="D717" s="9" t="s">
        <v>27</v>
      </c>
      <c r="E717" s="10" t="s">
        <v>892</v>
      </c>
      <c r="F717" s="11" t="str">
        <f>VLOOKUP(D717,公共课考试安排!C:H,6,0)</f>
        <v>考生须于9月11日15:30-17:05联系任课老师刘贇13880752745参加考试</v>
      </c>
      <c r="G717" s="10" t="str">
        <f>VLOOKUP(D717,公共课考试安排!C:I,7,0)</f>
        <v>体育馆</v>
      </c>
      <c r="H717" s="10">
        <f>COUNTIFS(B:B,B717,F:F,F717)</f>
        <v>1</v>
      </c>
      <c r="I717" s="10"/>
      <c r="J717" s="10"/>
      <c r="K717" s="10"/>
    </row>
    <row r="718" ht="27" customHeight="1" spans="1:11">
      <c r="A718" s="9" t="s">
        <v>290</v>
      </c>
      <c r="B718" s="9" t="s">
        <v>304</v>
      </c>
      <c r="C718" s="9" t="s">
        <v>305</v>
      </c>
      <c r="D718" s="9" t="s">
        <v>27</v>
      </c>
      <c r="E718" s="10" t="s">
        <v>892</v>
      </c>
      <c r="F718" s="11" t="str">
        <f>VLOOKUP(D718,公共课考试安排!C:H,6,0)</f>
        <v>考生须于9月11日15:30-17:05联系任课老师刘贇13880752745参加考试</v>
      </c>
      <c r="G718" s="10" t="str">
        <f>VLOOKUP(D718,公共课考试安排!C:I,7,0)</f>
        <v>体育馆</v>
      </c>
      <c r="H718" s="10">
        <f>COUNTIFS(B:B,B718,F:F,F718)</f>
        <v>1</v>
      </c>
      <c r="I718" s="10"/>
      <c r="J718" s="10"/>
      <c r="K718" s="10"/>
    </row>
    <row r="719" ht="27" customHeight="1" spans="1:11">
      <c r="A719" s="9" t="s">
        <v>362</v>
      </c>
      <c r="B719" s="9" t="s">
        <v>371</v>
      </c>
      <c r="C719" s="9" t="s">
        <v>372</v>
      </c>
      <c r="D719" s="9" t="s">
        <v>27</v>
      </c>
      <c r="E719" s="10" t="s">
        <v>892</v>
      </c>
      <c r="F719" s="11" t="str">
        <f>VLOOKUP(D719,公共课考试安排!C:H,6,0)</f>
        <v>考生须于9月11日15:30-17:05联系任课老师刘贇13880752745参加考试</v>
      </c>
      <c r="G719" s="10" t="str">
        <f>VLOOKUP(D719,公共课考试安排!C:I,7,0)</f>
        <v>体育馆</v>
      </c>
      <c r="H719" s="10">
        <f>COUNTIFS(B:B,B719,F:F,F719)</f>
        <v>1</v>
      </c>
      <c r="I719" s="10"/>
      <c r="J719" s="10"/>
      <c r="K719" s="10"/>
    </row>
    <row r="720" ht="27" customHeight="1" spans="1:11">
      <c r="A720" s="9" t="s">
        <v>583</v>
      </c>
      <c r="B720" s="9" t="s">
        <v>584</v>
      </c>
      <c r="C720" s="9" t="s">
        <v>585</v>
      </c>
      <c r="D720" s="9" t="s">
        <v>27</v>
      </c>
      <c r="E720" s="10" t="s">
        <v>892</v>
      </c>
      <c r="F720" s="11" t="str">
        <f>VLOOKUP(D720,公共课考试安排!C:H,6,0)</f>
        <v>考生须于9月11日15:30-17:05联系任课老师刘贇13880752745参加考试</v>
      </c>
      <c r="G720" s="10" t="str">
        <f>VLOOKUP(D720,公共课考试安排!C:I,7,0)</f>
        <v>体育馆</v>
      </c>
      <c r="H720" s="10">
        <f>COUNTIFS(B:B,B720,F:F,F720)</f>
        <v>1</v>
      </c>
      <c r="I720" s="10"/>
      <c r="J720" s="10"/>
      <c r="K720" s="10"/>
    </row>
    <row r="721" ht="27" customHeight="1" spans="1:11">
      <c r="A721" s="9" t="s">
        <v>583</v>
      </c>
      <c r="B721" s="9" t="s">
        <v>596</v>
      </c>
      <c r="C721" s="9" t="s">
        <v>597</v>
      </c>
      <c r="D721" s="9" t="s">
        <v>27</v>
      </c>
      <c r="E721" s="10" t="s">
        <v>892</v>
      </c>
      <c r="F721" s="11" t="str">
        <f>VLOOKUP(D721,公共课考试安排!C:H,6,0)</f>
        <v>考生须于9月11日15:30-17:05联系任课老师刘贇13880752745参加考试</v>
      </c>
      <c r="G721" s="10" t="str">
        <f>VLOOKUP(D721,公共课考试安排!C:I,7,0)</f>
        <v>体育馆</v>
      </c>
      <c r="H721" s="10">
        <f>COUNTIFS(B:B,B721,F:F,F721)</f>
        <v>1</v>
      </c>
      <c r="I721" s="10"/>
      <c r="J721" s="10"/>
      <c r="K721" s="10"/>
    </row>
    <row r="722" ht="27" customHeight="1" spans="1:11">
      <c r="A722" s="9" t="s">
        <v>290</v>
      </c>
      <c r="B722" s="9" t="s">
        <v>294</v>
      </c>
      <c r="C722" s="9" t="s">
        <v>295</v>
      </c>
      <c r="D722" s="9" t="s">
        <v>27</v>
      </c>
      <c r="E722" s="10" t="s">
        <v>892</v>
      </c>
      <c r="F722" s="11" t="str">
        <f>VLOOKUP(D722,公共课考试安排!C:H,6,0)</f>
        <v>考生须于9月11日15:30-17:05联系任课老师刘贇13880752745参加考试</v>
      </c>
      <c r="G722" s="10" t="str">
        <f>VLOOKUP(D722,公共课考试安排!C:I,7,0)</f>
        <v>体育馆</v>
      </c>
      <c r="H722" s="10">
        <f>COUNTIFS(B:B,B722,F:F,F722)</f>
        <v>1</v>
      </c>
      <c r="I722" s="10"/>
      <c r="J722" s="10"/>
      <c r="K722" s="10"/>
    </row>
    <row r="723" ht="27" customHeight="1" spans="1:11">
      <c r="A723" s="9" t="s">
        <v>290</v>
      </c>
      <c r="B723" s="9" t="s">
        <v>302</v>
      </c>
      <c r="C723" s="9" t="s">
        <v>303</v>
      </c>
      <c r="D723" s="9" t="s">
        <v>27</v>
      </c>
      <c r="E723" s="10" t="s">
        <v>892</v>
      </c>
      <c r="F723" s="11" t="str">
        <f>VLOOKUP(D723,公共课考试安排!C:H,6,0)</f>
        <v>考生须于9月11日15:30-17:05联系任课老师刘贇13880752745参加考试</v>
      </c>
      <c r="G723" s="10" t="str">
        <f>VLOOKUP(D723,公共课考试安排!C:I,7,0)</f>
        <v>体育馆</v>
      </c>
      <c r="H723" s="10">
        <f>COUNTIFS(B:B,B723,F:F,F723)</f>
        <v>1</v>
      </c>
      <c r="I723" s="10"/>
      <c r="J723" s="10"/>
      <c r="K723" s="10"/>
    </row>
    <row r="724" ht="27" customHeight="1" spans="1:11">
      <c r="A724" s="9" t="s">
        <v>388</v>
      </c>
      <c r="B724" s="9" t="s">
        <v>395</v>
      </c>
      <c r="C724" s="9" t="s">
        <v>396</v>
      </c>
      <c r="D724" s="9" t="s">
        <v>27</v>
      </c>
      <c r="E724" s="10" t="s">
        <v>892</v>
      </c>
      <c r="F724" s="11" t="str">
        <f>VLOOKUP(D724,公共课考试安排!C:H,6,0)</f>
        <v>考生须于9月11日15:30-17:05联系任课老师刘贇13880752745参加考试</v>
      </c>
      <c r="G724" s="10" t="str">
        <f>VLOOKUP(D724,公共课考试安排!C:I,7,0)</f>
        <v>体育馆</v>
      </c>
      <c r="H724" s="10">
        <f>COUNTIFS(B:B,B724,F:F,F724)</f>
        <v>1</v>
      </c>
      <c r="I724" s="10"/>
      <c r="J724" s="10"/>
      <c r="K724" s="10"/>
    </row>
    <row r="725" ht="27" customHeight="1" spans="1:11">
      <c r="A725" s="9" t="s">
        <v>87</v>
      </c>
      <c r="B725" s="9" t="s">
        <v>88</v>
      </c>
      <c r="C725" s="9" t="s">
        <v>89</v>
      </c>
      <c r="D725" s="9" t="s">
        <v>27</v>
      </c>
      <c r="E725" s="10" t="s">
        <v>892</v>
      </c>
      <c r="F725" s="11" t="str">
        <f>VLOOKUP(D725,公共课考试安排!C:H,6,0)</f>
        <v>考生须于9月11日15:30-17:05联系任课老师刘贇13880752745参加考试</v>
      </c>
      <c r="G725" s="10" t="str">
        <f>VLOOKUP(D725,公共课考试安排!C:I,7,0)</f>
        <v>体育馆</v>
      </c>
      <c r="H725" s="10">
        <f>COUNTIFS(B:B,B725,F:F,F725)</f>
        <v>1</v>
      </c>
      <c r="I725" s="10"/>
      <c r="J725" s="10"/>
      <c r="K725" s="10"/>
    </row>
    <row r="726" ht="27" customHeight="1" spans="1:11">
      <c r="A726" s="9" t="s">
        <v>569</v>
      </c>
      <c r="B726" s="9" t="s">
        <v>570</v>
      </c>
      <c r="C726" s="9" t="s">
        <v>571</v>
      </c>
      <c r="D726" s="9" t="s">
        <v>27</v>
      </c>
      <c r="E726" s="10" t="s">
        <v>892</v>
      </c>
      <c r="F726" s="11" t="str">
        <f>VLOOKUP(D726,公共课考试安排!C:H,6,0)</f>
        <v>考生须于9月11日15:30-17:05联系任课老师刘贇13880752745参加考试</v>
      </c>
      <c r="G726" s="10" t="str">
        <f>VLOOKUP(D726,公共课考试安排!C:I,7,0)</f>
        <v>体育馆</v>
      </c>
      <c r="H726" s="10">
        <f>COUNTIFS(B:B,B726,F:F,F726)</f>
        <v>1</v>
      </c>
      <c r="I726" s="10"/>
      <c r="J726" s="10"/>
      <c r="K726" s="10"/>
    </row>
    <row r="727" ht="27" customHeight="1" spans="1:11">
      <c r="A727" s="9" t="s">
        <v>604</v>
      </c>
      <c r="B727" s="9" t="s">
        <v>628</v>
      </c>
      <c r="C727" s="9" t="s">
        <v>629</v>
      </c>
      <c r="D727" s="9" t="s">
        <v>27</v>
      </c>
      <c r="E727" s="10" t="s">
        <v>892</v>
      </c>
      <c r="F727" s="11" t="str">
        <f>VLOOKUP(D727,公共课考试安排!C:H,6,0)</f>
        <v>考生须于9月11日15:30-17:05联系任课老师刘贇13880752745参加考试</v>
      </c>
      <c r="G727" s="10" t="str">
        <f>VLOOKUP(D727,公共课考试安排!C:I,7,0)</f>
        <v>体育馆</v>
      </c>
      <c r="H727" s="10">
        <f>COUNTIFS(B:B,B727,F:F,F727)</f>
        <v>1</v>
      </c>
      <c r="I727" s="10"/>
      <c r="J727" s="10"/>
      <c r="K727" s="10"/>
    </row>
    <row r="728" ht="27" customHeight="1" spans="1:11">
      <c r="A728" s="9" t="s">
        <v>604</v>
      </c>
      <c r="B728" s="9" t="s">
        <v>626</v>
      </c>
      <c r="C728" s="9" t="s">
        <v>627</v>
      </c>
      <c r="D728" s="9" t="s">
        <v>27</v>
      </c>
      <c r="E728" s="10" t="s">
        <v>892</v>
      </c>
      <c r="F728" s="11" t="str">
        <f>VLOOKUP(D728,公共课考试安排!C:H,6,0)</f>
        <v>考生须于9月11日15:30-17:05联系任课老师刘贇13880752745参加考试</v>
      </c>
      <c r="G728" s="10" t="str">
        <f>VLOOKUP(D728,公共课考试安排!C:I,7,0)</f>
        <v>体育馆</v>
      </c>
      <c r="H728" s="10">
        <f>COUNTIFS(B:B,B728,F:F,F728)</f>
        <v>1</v>
      </c>
      <c r="I728" s="10"/>
      <c r="J728" s="10"/>
      <c r="K728" s="10"/>
    </row>
    <row r="729" ht="27" customHeight="1" spans="1:11">
      <c r="A729" s="9" t="s">
        <v>141</v>
      </c>
      <c r="B729" s="9" t="s">
        <v>142</v>
      </c>
      <c r="C729" s="9" t="s">
        <v>143</v>
      </c>
      <c r="D729" s="9" t="s">
        <v>27</v>
      </c>
      <c r="E729" s="10" t="s">
        <v>892</v>
      </c>
      <c r="F729" s="11" t="str">
        <f>VLOOKUP(D729,公共课考试安排!C:H,6,0)</f>
        <v>考生须于9月11日15:30-17:05联系任课老师刘贇13880752745参加考试</v>
      </c>
      <c r="G729" s="10" t="str">
        <f>VLOOKUP(D729,公共课考试安排!C:I,7,0)</f>
        <v>体育馆</v>
      </c>
      <c r="H729" s="10">
        <f>COUNTIFS(B:B,B729,F:F,F729)</f>
        <v>1</v>
      </c>
      <c r="I729" s="10"/>
      <c r="J729" s="10"/>
      <c r="K729" s="10"/>
    </row>
    <row r="730" ht="27" customHeight="1" spans="1:11">
      <c r="A730" s="9" t="s">
        <v>362</v>
      </c>
      <c r="B730" s="9" t="s">
        <v>363</v>
      </c>
      <c r="C730" s="9" t="s">
        <v>364</v>
      </c>
      <c r="D730" s="9" t="s">
        <v>27</v>
      </c>
      <c r="E730" s="10" t="s">
        <v>892</v>
      </c>
      <c r="F730" s="11" t="str">
        <f>VLOOKUP(D730,公共课考试安排!C:H,6,0)</f>
        <v>考生须于9月11日15:30-17:05联系任课老师刘贇13880752745参加考试</v>
      </c>
      <c r="G730" s="10" t="str">
        <f>VLOOKUP(D730,公共课考试安排!C:I,7,0)</f>
        <v>体育馆</v>
      </c>
      <c r="H730" s="10">
        <f>COUNTIFS(B:B,B730,F:F,F730)</f>
        <v>1</v>
      </c>
      <c r="I730" s="10"/>
      <c r="J730" s="10"/>
      <c r="K730" s="10"/>
    </row>
    <row r="731" ht="27" customHeight="1" spans="1:11">
      <c r="A731" s="9" t="s">
        <v>309</v>
      </c>
      <c r="B731" s="9" t="s">
        <v>318</v>
      </c>
      <c r="C731" s="9" t="s">
        <v>319</v>
      </c>
      <c r="D731" s="9" t="s">
        <v>27</v>
      </c>
      <c r="E731" s="10" t="s">
        <v>892</v>
      </c>
      <c r="F731" s="11" t="str">
        <f>VLOOKUP(D731,公共课考试安排!C:H,6,0)</f>
        <v>考生须于9月11日15:30-17:05联系任课老师刘贇13880752745参加考试</v>
      </c>
      <c r="G731" s="10" t="str">
        <f>VLOOKUP(D731,公共课考试安排!C:I,7,0)</f>
        <v>体育馆</v>
      </c>
      <c r="H731" s="10">
        <f>COUNTIFS(B:B,B731,F:F,F731)</f>
        <v>1</v>
      </c>
      <c r="I731" s="10"/>
      <c r="J731" s="10"/>
      <c r="K731" s="10"/>
    </row>
    <row r="732" ht="27" customHeight="1" spans="1:11">
      <c r="A732" s="9" t="s">
        <v>290</v>
      </c>
      <c r="B732" s="9" t="s">
        <v>296</v>
      </c>
      <c r="C732" s="9" t="s">
        <v>297</v>
      </c>
      <c r="D732" s="9" t="s">
        <v>27</v>
      </c>
      <c r="E732" s="10" t="s">
        <v>892</v>
      </c>
      <c r="F732" s="11" t="str">
        <f>VLOOKUP(D732,公共课考试安排!C:H,6,0)</f>
        <v>考生须于9月11日15:30-17:05联系任课老师刘贇13880752745参加考试</v>
      </c>
      <c r="G732" s="10" t="str">
        <f>VLOOKUP(D732,公共课考试安排!C:I,7,0)</f>
        <v>体育馆</v>
      </c>
      <c r="H732" s="10">
        <f>COUNTIFS(B:B,B732,F:F,F732)</f>
        <v>1</v>
      </c>
      <c r="I732" s="10"/>
      <c r="J732" s="10"/>
      <c r="K732" s="10"/>
    </row>
    <row r="733" ht="27" customHeight="1" spans="1:11">
      <c r="A733" s="9" t="s">
        <v>362</v>
      </c>
      <c r="B733" s="9" t="s">
        <v>367</v>
      </c>
      <c r="C733" s="9" t="s">
        <v>368</v>
      </c>
      <c r="D733" s="9" t="s">
        <v>27</v>
      </c>
      <c r="E733" s="10" t="s">
        <v>892</v>
      </c>
      <c r="F733" s="11" t="str">
        <f>VLOOKUP(D733,公共课考试安排!C:H,6,0)</f>
        <v>考生须于9月11日15:30-17:05联系任课老师刘贇13880752745参加考试</v>
      </c>
      <c r="G733" s="10" t="str">
        <f>VLOOKUP(D733,公共课考试安排!C:I,7,0)</f>
        <v>体育馆</v>
      </c>
      <c r="H733" s="10">
        <f>COUNTIFS(B:B,B733,F:F,F733)</f>
        <v>1</v>
      </c>
      <c r="I733" s="10"/>
      <c r="J733" s="10"/>
      <c r="K733" s="10"/>
    </row>
    <row r="734" ht="27" customHeight="1" spans="1:11">
      <c r="A734" s="9" t="s">
        <v>388</v>
      </c>
      <c r="B734" s="9" t="s">
        <v>399</v>
      </c>
      <c r="C734" s="9" t="s">
        <v>400</v>
      </c>
      <c r="D734" s="9" t="s">
        <v>27</v>
      </c>
      <c r="E734" s="10" t="s">
        <v>892</v>
      </c>
      <c r="F734" s="11" t="str">
        <f>VLOOKUP(D734,公共课考试安排!C:H,6,0)</f>
        <v>考生须于9月11日15:30-17:05联系任课老师刘贇13880752745参加考试</v>
      </c>
      <c r="G734" s="10" t="str">
        <f>VLOOKUP(D734,公共课考试安排!C:I,7,0)</f>
        <v>体育馆</v>
      </c>
      <c r="H734" s="10">
        <f>COUNTIFS(B:B,B734,F:F,F734)</f>
        <v>1</v>
      </c>
      <c r="I734" s="10"/>
      <c r="J734" s="10"/>
      <c r="K734" s="10"/>
    </row>
    <row r="735" ht="27" customHeight="1" spans="1:11">
      <c r="A735" s="9" t="s">
        <v>357</v>
      </c>
      <c r="B735" s="9" t="s">
        <v>358</v>
      </c>
      <c r="C735" s="9" t="s">
        <v>359</v>
      </c>
      <c r="D735" s="9" t="s">
        <v>27</v>
      </c>
      <c r="E735" s="10" t="s">
        <v>892</v>
      </c>
      <c r="F735" s="11" t="str">
        <f>VLOOKUP(D735,公共课考试安排!C:H,6,0)</f>
        <v>考生须于9月11日15:30-17:05联系任课老师刘贇13880752745参加考试</v>
      </c>
      <c r="G735" s="10" t="str">
        <f>VLOOKUP(D735,公共课考试安排!C:I,7,0)</f>
        <v>体育馆</v>
      </c>
      <c r="H735" s="10">
        <f>COUNTIFS(B:B,B735,F:F,F735)</f>
        <v>1</v>
      </c>
      <c r="I735" s="10"/>
      <c r="J735" s="10"/>
      <c r="K735" s="10"/>
    </row>
    <row r="736" ht="27" customHeight="1" spans="1:11">
      <c r="A736" s="9" t="s">
        <v>427</v>
      </c>
      <c r="B736" s="9" t="s">
        <v>428</v>
      </c>
      <c r="C736" s="9" t="s">
        <v>429</v>
      </c>
      <c r="D736" s="9" t="s">
        <v>27</v>
      </c>
      <c r="E736" s="10" t="s">
        <v>892</v>
      </c>
      <c r="F736" s="11" t="str">
        <f>VLOOKUP(D736,公共课考试安排!C:H,6,0)</f>
        <v>考生须于9月11日15:30-17:05联系任课老师刘贇13880752745参加考试</v>
      </c>
      <c r="G736" s="10" t="str">
        <f>VLOOKUP(D736,公共课考试安排!C:I,7,0)</f>
        <v>体育馆</v>
      </c>
      <c r="H736" s="10">
        <f>COUNTIFS(B:B,B736,F:F,F736)</f>
        <v>1</v>
      </c>
      <c r="I736" s="10"/>
      <c r="J736" s="10"/>
      <c r="K736" s="10"/>
    </row>
    <row r="737" ht="27" customHeight="1" spans="1:11">
      <c r="A737" s="9" t="s">
        <v>577</v>
      </c>
      <c r="B737" s="9" t="s">
        <v>580</v>
      </c>
      <c r="C737" s="9" t="s">
        <v>581</v>
      </c>
      <c r="D737" s="9" t="s">
        <v>27</v>
      </c>
      <c r="E737" s="10" t="s">
        <v>892</v>
      </c>
      <c r="F737" s="11" t="str">
        <f>VLOOKUP(D737,公共课考试安排!C:H,6,0)</f>
        <v>考生须于9月11日15:30-17:05联系任课老师刘贇13880752745参加考试</v>
      </c>
      <c r="G737" s="10" t="str">
        <f>VLOOKUP(D737,公共课考试安排!C:I,7,0)</f>
        <v>体育馆</v>
      </c>
      <c r="H737" s="10">
        <f>COUNTIFS(B:B,B737,F:F,F737)</f>
        <v>1</v>
      </c>
      <c r="I737" s="10"/>
      <c r="J737" s="10"/>
      <c r="K737" s="10"/>
    </row>
    <row r="738" ht="27" customHeight="1" spans="1:11">
      <c r="A738" s="9" t="s">
        <v>362</v>
      </c>
      <c r="B738" s="9" t="s">
        <v>375</v>
      </c>
      <c r="C738" s="9" t="s">
        <v>376</v>
      </c>
      <c r="D738" s="9" t="s">
        <v>27</v>
      </c>
      <c r="E738" s="10" t="s">
        <v>892</v>
      </c>
      <c r="F738" s="11" t="str">
        <f>VLOOKUP(D738,公共课考试安排!C:H,6,0)</f>
        <v>考生须于9月11日15:30-17:05联系任课老师刘贇13880752745参加考试</v>
      </c>
      <c r="G738" s="10" t="str">
        <f>VLOOKUP(D738,公共课考试安排!C:I,7,0)</f>
        <v>体育馆</v>
      </c>
      <c r="H738" s="10">
        <f>COUNTIFS(B:B,B738,F:F,F738)</f>
        <v>1</v>
      </c>
      <c r="I738" s="10"/>
      <c r="J738" s="10"/>
      <c r="K738" s="10"/>
    </row>
    <row r="739" ht="27" customHeight="1" spans="1:11">
      <c r="A739" s="9" t="s">
        <v>415</v>
      </c>
      <c r="B739" s="9" t="s">
        <v>422</v>
      </c>
      <c r="C739" s="9" t="s">
        <v>423</v>
      </c>
      <c r="D739" s="9" t="s">
        <v>27</v>
      </c>
      <c r="E739" s="10" t="s">
        <v>892</v>
      </c>
      <c r="F739" s="11" t="str">
        <f>VLOOKUP(D739,公共课考试安排!C:H,6,0)</f>
        <v>考生须于9月11日15:30-17:05联系任课老师刘贇13880752745参加考试</v>
      </c>
      <c r="G739" s="10" t="str">
        <f>VLOOKUP(D739,公共课考试安排!C:I,7,0)</f>
        <v>体育馆</v>
      </c>
      <c r="H739" s="10">
        <f>COUNTIFS(B:B,B739,F:F,F739)</f>
        <v>1</v>
      </c>
      <c r="I739" s="10"/>
      <c r="J739" s="10"/>
      <c r="K739" s="10"/>
    </row>
    <row r="740" ht="27" customHeight="1" spans="1:11">
      <c r="A740" s="9" t="s">
        <v>613</v>
      </c>
      <c r="B740" s="9" t="s">
        <v>616</v>
      </c>
      <c r="C740" s="9" t="s">
        <v>617</v>
      </c>
      <c r="D740" s="9" t="s">
        <v>27</v>
      </c>
      <c r="E740" s="10" t="s">
        <v>892</v>
      </c>
      <c r="F740" s="11" t="str">
        <f>VLOOKUP(D740,公共课考试安排!C:H,6,0)</f>
        <v>考生须于9月11日15:30-17:05联系任课老师刘贇13880752745参加考试</v>
      </c>
      <c r="G740" s="10" t="str">
        <f>VLOOKUP(D740,公共课考试安排!C:I,7,0)</f>
        <v>体育馆</v>
      </c>
      <c r="H740" s="10">
        <f>COUNTIFS(B:B,B740,F:F,F740)</f>
        <v>1</v>
      </c>
      <c r="I740" s="10"/>
      <c r="J740" s="10"/>
      <c r="K740" s="10"/>
    </row>
    <row r="741" ht="27" customHeight="1" spans="1:11">
      <c r="A741" s="9" t="s">
        <v>583</v>
      </c>
      <c r="B741" s="9" t="s">
        <v>588</v>
      </c>
      <c r="C741" s="9" t="s">
        <v>589</v>
      </c>
      <c r="D741" s="9" t="s">
        <v>27</v>
      </c>
      <c r="E741" s="10" t="s">
        <v>892</v>
      </c>
      <c r="F741" s="11" t="str">
        <f>VLOOKUP(D741,公共课考试安排!C:H,6,0)</f>
        <v>考生须于9月11日15:30-17:05联系任课老师刘贇13880752745参加考试</v>
      </c>
      <c r="G741" s="10" t="str">
        <f>VLOOKUP(D741,公共课考试安排!C:I,7,0)</f>
        <v>体育馆</v>
      </c>
      <c r="H741" s="10">
        <f>COUNTIFS(B:B,B741,F:F,F741)</f>
        <v>1</v>
      </c>
      <c r="I741" s="10"/>
      <c r="J741" s="10"/>
      <c r="K741" s="10"/>
    </row>
    <row r="742" ht="27" customHeight="1" spans="1:11">
      <c r="A742" s="9" t="s">
        <v>415</v>
      </c>
      <c r="B742" s="9" t="s">
        <v>418</v>
      </c>
      <c r="C742" s="9" t="s">
        <v>419</v>
      </c>
      <c r="D742" s="9" t="s">
        <v>27</v>
      </c>
      <c r="E742" s="10" t="s">
        <v>892</v>
      </c>
      <c r="F742" s="11" t="str">
        <f>VLOOKUP(D742,公共课考试安排!C:H,6,0)</f>
        <v>考生须于9月11日15:30-17:05联系任课老师刘贇13880752745参加考试</v>
      </c>
      <c r="G742" s="10" t="str">
        <f>VLOOKUP(D742,公共课考试安排!C:I,7,0)</f>
        <v>体育馆</v>
      </c>
      <c r="H742" s="10">
        <f>COUNTIFS(B:B,B742,F:F,F742)</f>
        <v>1</v>
      </c>
      <c r="I742" s="10"/>
      <c r="J742" s="10"/>
      <c r="K742" s="10"/>
    </row>
    <row r="743" ht="27" customHeight="1" spans="1:11">
      <c r="A743" s="9" t="s">
        <v>290</v>
      </c>
      <c r="B743" s="9" t="s">
        <v>300</v>
      </c>
      <c r="C743" s="9" t="s">
        <v>301</v>
      </c>
      <c r="D743" s="9" t="s">
        <v>27</v>
      </c>
      <c r="E743" s="10" t="s">
        <v>892</v>
      </c>
      <c r="F743" s="11" t="str">
        <f>VLOOKUP(D743,公共课考试安排!C:H,6,0)</f>
        <v>考生须于9月11日15:30-17:05联系任课老师刘贇13880752745参加考试</v>
      </c>
      <c r="G743" s="10" t="str">
        <f>VLOOKUP(D743,公共课考试安排!C:I,7,0)</f>
        <v>体育馆</v>
      </c>
      <c r="H743" s="10">
        <f>COUNTIFS(B:B,B743,F:F,F743)</f>
        <v>1</v>
      </c>
      <c r="I743" s="10"/>
      <c r="J743" s="10"/>
      <c r="K743" s="10"/>
    </row>
    <row r="744" ht="27" customHeight="1" spans="1:11">
      <c r="A744" s="9" t="s">
        <v>92</v>
      </c>
      <c r="B744" s="9" t="s">
        <v>93</v>
      </c>
      <c r="C744" s="9" t="s">
        <v>94</v>
      </c>
      <c r="D744" s="9" t="s">
        <v>27</v>
      </c>
      <c r="E744" s="10" t="s">
        <v>892</v>
      </c>
      <c r="F744" s="11" t="str">
        <f>VLOOKUP(D744,公共课考试安排!C:H,6,0)</f>
        <v>考生须于9月11日15:30-17:05联系任课老师刘贇13880752745参加考试</v>
      </c>
      <c r="G744" s="10" t="str">
        <f>VLOOKUP(D744,公共课考试安排!C:I,7,0)</f>
        <v>体育馆</v>
      </c>
      <c r="H744" s="10">
        <f>COUNTIFS(B:B,B744,F:F,F744)</f>
        <v>1</v>
      </c>
      <c r="I744" s="10"/>
      <c r="J744" s="10"/>
      <c r="K744" s="10"/>
    </row>
    <row r="745" ht="27" customHeight="1" spans="1:11">
      <c r="A745" s="9" t="s">
        <v>309</v>
      </c>
      <c r="B745" s="9" t="s">
        <v>310</v>
      </c>
      <c r="C745" s="9" t="s">
        <v>311</v>
      </c>
      <c r="D745" s="9" t="s">
        <v>27</v>
      </c>
      <c r="E745" s="10" t="s">
        <v>892</v>
      </c>
      <c r="F745" s="11" t="str">
        <f>VLOOKUP(D745,公共课考试安排!C:H,6,0)</f>
        <v>考生须于9月11日15:30-17:05联系任课老师刘贇13880752745参加考试</v>
      </c>
      <c r="G745" s="10" t="str">
        <f>VLOOKUP(D745,公共课考试安排!C:I,7,0)</f>
        <v>体育馆</v>
      </c>
      <c r="H745" s="10">
        <f>COUNTIFS(B:B,B745,F:F,F745)</f>
        <v>1</v>
      </c>
      <c r="I745" s="10"/>
      <c r="J745" s="10"/>
      <c r="K745" s="10"/>
    </row>
    <row r="746" ht="27" customHeight="1" spans="1:11">
      <c r="A746" s="9" t="s">
        <v>161</v>
      </c>
      <c r="B746" s="9" t="s">
        <v>162</v>
      </c>
      <c r="C746" s="9" t="s">
        <v>163</v>
      </c>
      <c r="D746" s="9" t="s">
        <v>27</v>
      </c>
      <c r="E746" s="10" t="s">
        <v>892</v>
      </c>
      <c r="F746" s="11" t="str">
        <f>VLOOKUP(D746,公共课考试安排!C:H,6,0)</f>
        <v>考生须于9月11日15:30-17:05联系任课老师刘贇13880752745参加考试</v>
      </c>
      <c r="G746" s="10" t="str">
        <f>VLOOKUP(D746,公共课考试安排!C:I,7,0)</f>
        <v>体育馆</v>
      </c>
      <c r="H746" s="10">
        <f>COUNTIFS(B:B,B746,F:F,F746)</f>
        <v>1</v>
      </c>
      <c r="I746" s="10"/>
      <c r="J746" s="10"/>
      <c r="K746" s="10"/>
    </row>
    <row r="747" ht="27" customHeight="1" spans="1:11">
      <c r="A747" s="9" t="s">
        <v>558</v>
      </c>
      <c r="B747" s="9" t="s">
        <v>563</v>
      </c>
      <c r="C747" s="9" t="s">
        <v>564</v>
      </c>
      <c r="D747" s="9" t="s">
        <v>27</v>
      </c>
      <c r="E747" s="10" t="s">
        <v>892</v>
      </c>
      <c r="F747" s="11" t="str">
        <f>VLOOKUP(D747,公共课考试安排!C:H,6,0)</f>
        <v>考生须于9月11日15:30-17:05联系任课老师刘贇13880752745参加考试</v>
      </c>
      <c r="G747" s="10" t="str">
        <f>VLOOKUP(D747,公共课考试安排!C:I,7,0)</f>
        <v>体育馆</v>
      </c>
      <c r="H747" s="10">
        <f>COUNTIFS(B:B,B747,F:F,F747)</f>
        <v>1</v>
      </c>
      <c r="I747" s="10"/>
      <c r="J747" s="10"/>
      <c r="K747" s="10"/>
    </row>
    <row r="748" ht="27" customHeight="1" spans="1:11">
      <c r="A748" s="9" t="s">
        <v>114</v>
      </c>
      <c r="B748" s="9" t="s">
        <v>115</v>
      </c>
      <c r="C748" s="9" t="s">
        <v>116</v>
      </c>
      <c r="D748" s="9" t="s">
        <v>27</v>
      </c>
      <c r="E748" s="10" t="s">
        <v>892</v>
      </c>
      <c r="F748" s="11" t="str">
        <f>VLOOKUP(D748,公共课考试安排!C:H,6,0)</f>
        <v>考生须于9月11日15:30-17:05联系任课老师刘贇13880752745参加考试</v>
      </c>
      <c r="G748" s="10" t="str">
        <f>VLOOKUP(D748,公共课考试安排!C:I,7,0)</f>
        <v>体育馆</v>
      </c>
      <c r="H748" s="10">
        <f>COUNTIFS(B:B,B748,F:F,F748)</f>
        <v>1</v>
      </c>
      <c r="I748" s="10"/>
      <c r="J748" s="10"/>
      <c r="K748" s="10"/>
    </row>
    <row r="749" ht="27" customHeight="1" spans="1:11">
      <c r="A749" s="9" t="s">
        <v>388</v>
      </c>
      <c r="B749" s="9" t="s">
        <v>401</v>
      </c>
      <c r="C749" s="9" t="s">
        <v>402</v>
      </c>
      <c r="D749" s="9" t="s">
        <v>27</v>
      </c>
      <c r="E749" s="10" t="s">
        <v>892</v>
      </c>
      <c r="F749" s="11" t="str">
        <f>VLOOKUP(D749,公共课考试安排!C:H,6,0)</f>
        <v>考生须于9月11日15:30-17:05联系任课老师刘贇13880752745参加考试</v>
      </c>
      <c r="G749" s="10" t="str">
        <f>VLOOKUP(D749,公共课考试安排!C:I,7,0)</f>
        <v>体育馆</v>
      </c>
      <c r="H749" s="10">
        <f>COUNTIFS(B:B,B749,F:F,F749)</f>
        <v>1</v>
      </c>
      <c r="I749" s="10"/>
      <c r="J749" s="10"/>
      <c r="K749" s="10"/>
    </row>
    <row r="750" ht="27" customHeight="1" spans="1:11">
      <c r="A750" s="9" t="s">
        <v>66</v>
      </c>
      <c r="B750" s="9" t="s">
        <v>74</v>
      </c>
      <c r="C750" s="9" t="s">
        <v>75</v>
      </c>
      <c r="D750" s="9" t="s">
        <v>76</v>
      </c>
      <c r="E750" s="10" t="s">
        <v>892</v>
      </c>
      <c r="F750" s="11" t="str">
        <f>VLOOKUP(D750,公共课考试安排!C:H,6,0)</f>
        <v>考生须于9月13日前联系任课老师干丽13980995348参加考试</v>
      </c>
      <c r="G750" s="10" t="str">
        <f>VLOOKUP(D750,公共课考试安排!C:I,7,0)</f>
        <v>体育馆</v>
      </c>
      <c r="H750" s="10">
        <f>COUNTIFS(B:B,B750,F:F,F750)</f>
        <v>1</v>
      </c>
      <c r="I750" s="10"/>
      <c r="J750" s="10"/>
      <c r="K750" s="10"/>
    </row>
    <row r="751" ht="27" customHeight="1" spans="1:11">
      <c r="A751" s="9" t="s">
        <v>16</v>
      </c>
      <c r="B751" s="9" t="s">
        <v>264</v>
      </c>
      <c r="C751" s="9" t="s">
        <v>265</v>
      </c>
      <c r="D751" s="9" t="s">
        <v>76</v>
      </c>
      <c r="E751" s="10" t="s">
        <v>892</v>
      </c>
      <c r="F751" s="11" t="str">
        <f>VLOOKUP(D751,公共课考试安排!C:H,6,0)</f>
        <v>考生须于9月13日前联系任课老师干丽13980995348参加考试</v>
      </c>
      <c r="G751" s="10" t="str">
        <f>VLOOKUP(D751,公共课考试安排!C:I,7,0)</f>
        <v>体育馆</v>
      </c>
      <c r="H751" s="10">
        <f>COUNTIFS(B:B,B751,F:F,F751)</f>
        <v>1</v>
      </c>
      <c r="I751" s="10"/>
      <c r="J751" s="10"/>
      <c r="K751" s="10"/>
    </row>
    <row r="752" ht="27" customHeight="1" spans="1:11">
      <c r="A752" s="9" t="s">
        <v>737</v>
      </c>
      <c r="B752" s="9" t="s">
        <v>738</v>
      </c>
      <c r="C752" s="9" t="s">
        <v>739</v>
      </c>
      <c r="D752" s="9" t="s">
        <v>638</v>
      </c>
      <c r="E752" s="10" t="s">
        <v>892</v>
      </c>
      <c r="F752" s="11" t="str">
        <f>VLOOKUP(D752,公共课考试安排!C:H,6,0)</f>
        <v>2024年9月10日9:00-2024年9月15日23:00</v>
      </c>
      <c r="G752" s="10" t="str">
        <f>VLOOKUP(D752,公共课考试安排!C:I,7,0)</f>
        <v>英华学堂</v>
      </c>
      <c r="H752" s="10">
        <f>COUNTIFS(B:B,B752,F:F,F752)</f>
        <v>1</v>
      </c>
      <c r="I752" s="10"/>
      <c r="J752" s="10"/>
      <c r="K752" s="10"/>
    </row>
    <row r="753" ht="27" customHeight="1" spans="1:11">
      <c r="A753" s="9" t="s">
        <v>694</v>
      </c>
      <c r="B753" s="9" t="s">
        <v>695</v>
      </c>
      <c r="C753" s="9" t="s">
        <v>696</v>
      </c>
      <c r="D753" s="9" t="s">
        <v>638</v>
      </c>
      <c r="E753" s="10" t="s">
        <v>892</v>
      </c>
      <c r="F753" s="11" t="str">
        <f>VLOOKUP(D753,公共课考试安排!C:H,6,0)</f>
        <v>2024年9月10日9:00-2024年9月15日23:00</v>
      </c>
      <c r="G753" s="10" t="str">
        <f>VLOOKUP(D753,公共课考试安排!C:I,7,0)</f>
        <v>英华学堂</v>
      </c>
      <c r="H753" s="10">
        <f>COUNTIFS(B:B,B753,F:F,F753)</f>
        <v>1</v>
      </c>
      <c r="I753" s="10"/>
      <c r="J753" s="10"/>
      <c r="K753" s="10"/>
    </row>
    <row r="754" ht="27" customHeight="1" spans="1:11">
      <c r="A754" s="9" t="s">
        <v>635</v>
      </c>
      <c r="B754" s="9" t="s">
        <v>636</v>
      </c>
      <c r="C754" s="9" t="s">
        <v>637</v>
      </c>
      <c r="D754" s="9" t="s">
        <v>638</v>
      </c>
      <c r="E754" s="10" t="s">
        <v>892</v>
      </c>
      <c r="F754" s="11" t="str">
        <f>VLOOKUP(D754,公共课考试安排!C:H,6,0)</f>
        <v>2024年9月10日9:00-2024年9月15日23:00</v>
      </c>
      <c r="G754" s="10" t="str">
        <f>VLOOKUP(D754,公共课考试安排!C:I,7,0)</f>
        <v>英华学堂</v>
      </c>
      <c r="H754" s="10">
        <f>COUNTIFS(B:B,B754,F:F,F754)</f>
        <v>1</v>
      </c>
      <c r="I754" s="10"/>
      <c r="J754" s="10"/>
      <c r="K754" s="10"/>
    </row>
    <row r="755" ht="27" customHeight="1" spans="1:11">
      <c r="A755" s="9" t="s">
        <v>809</v>
      </c>
      <c r="B755" s="9" t="s">
        <v>815</v>
      </c>
      <c r="C755" s="9" t="s">
        <v>816</v>
      </c>
      <c r="D755" s="9" t="s">
        <v>638</v>
      </c>
      <c r="E755" s="10" t="s">
        <v>892</v>
      </c>
      <c r="F755" s="11" t="str">
        <f>VLOOKUP(D755,公共课考试安排!C:H,6,0)</f>
        <v>2024年9月10日9:00-2024年9月15日23:00</v>
      </c>
      <c r="G755" s="10" t="str">
        <f>VLOOKUP(D755,公共课考试安排!C:I,7,0)</f>
        <v>英华学堂</v>
      </c>
      <c r="H755" s="10">
        <f>COUNTIFS(B:B,B755,F:F,F755)</f>
        <v>1</v>
      </c>
      <c r="I755" s="10"/>
      <c r="J755" s="10"/>
      <c r="K755" s="10"/>
    </row>
    <row r="756" ht="27" customHeight="1" spans="1:11">
      <c r="A756" s="9" t="s">
        <v>766</v>
      </c>
      <c r="B756" s="9" t="s">
        <v>767</v>
      </c>
      <c r="C756" s="9" t="s">
        <v>768</v>
      </c>
      <c r="D756" s="9" t="s">
        <v>638</v>
      </c>
      <c r="E756" s="10" t="s">
        <v>892</v>
      </c>
      <c r="F756" s="11" t="str">
        <f>VLOOKUP(D756,公共课考试安排!C:H,6,0)</f>
        <v>2024年9月10日9:00-2024年9月15日23:00</v>
      </c>
      <c r="G756" s="10" t="str">
        <f>VLOOKUP(D756,公共课考试安排!C:I,7,0)</f>
        <v>英华学堂</v>
      </c>
      <c r="H756" s="10">
        <f>COUNTIFS(B:B,B756,F:F,F756)</f>
        <v>1</v>
      </c>
      <c r="I756" s="10"/>
      <c r="J756" s="10"/>
      <c r="K756" s="10"/>
    </row>
    <row r="757" ht="27" customHeight="1" spans="1:11">
      <c r="A757" s="9" t="s">
        <v>680</v>
      </c>
      <c r="B757" s="9" t="s">
        <v>681</v>
      </c>
      <c r="C757" s="9" t="s">
        <v>682</v>
      </c>
      <c r="D757" s="9" t="s">
        <v>638</v>
      </c>
      <c r="E757" s="10" t="s">
        <v>892</v>
      </c>
      <c r="F757" s="11" t="str">
        <f>VLOOKUP(D757,公共课考试安排!C:H,6,0)</f>
        <v>2024年9月10日9:00-2024年9月15日23:00</v>
      </c>
      <c r="G757" s="10" t="str">
        <f>VLOOKUP(D757,公共课考试安排!C:I,7,0)</f>
        <v>英华学堂</v>
      </c>
      <c r="H757" s="10">
        <f>COUNTIFS(B:B,B757,F:F,F757)</f>
        <v>1</v>
      </c>
      <c r="I757" s="10"/>
      <c r="J757" s="10"/>
      <c r="K757" s="10"/>
    </row>
    <row r="758" ht="27" customHeight="1" spans="1:11">
      <c r="A758" s="9" t="s">
        <v>848</v>
      </c>
      <c r="B758" s="9" t="s">
        <v>849</v>
      </c>
      <c r="C758" s="9" t="s">
        <v>850</v>
      </c>
      <c r="D758" s="9" t="s">
        <v>638</v>
      </c>
      <c r="E758" s="10" t="s">
        <v>892</v>
      </c>
      <c r="F758" s="11" t="str">
        <f>VLOOKUP(D758,公共课考试安排!C:H,6,0)</f>
        <v>2024年9月10日9:00-2024年9月15日23:00</v>
      </c>
      <c r="G758" s="10" t="str">
        <f>VLOOKUP(D758,公共课考试安排!C:I,7,0)</f>
        <v>英华学堂</v>
      </c>
      <c r="H758" s="10">
        <f>COUNTIFS(B:B,B758,F:F,F758)</f>
        <v>1</v>
      </c>
      <c r="I758" s="10"/>
      <c r="J758" s="10"/>
      <c r="K758" s="10"/>
    </row>
    <row r="759" ht="27" customHeight="1" spans="1:11">
      <c r="A759" s="9" t="s">
        <v>644</v>
      </c>
      <c r="B759" s="9" t="s">
        <v>645</v>
      </c>
      <c r="C759" s="9" t="s">
        <v>646</v>
      </c>
      <c r="D759" s="9" t="s">
        <v>638</v>
      </c>
      <c r="E759" s="10" t="s">
        <v>892</v>
      </c>
      <c r="F759" s="11" t="str">
        <f>VLOOKUP(D759,公共课考试安排!C:H,6,0)</f>
        <v>2024年9月10日9:00-2024年9月15日23:00</v>
      </c>
      <c r="G759" s="10" t="str">
        <f>VLOOKUP(D759,公共课考试安排!C:I,7,0)</f>
        <v>英华学堂</v>
      </c>
      <c r="H759" s="10">
        <f>COUNTIFS(B:B,B759,F:F,F759)</f>
        <v>1</v>
      </c>
      <c r="I759" s="10"/>
      <c r="J759" s="10"/>
      <c r="K759" s="10"/>
    </row>
    <row r="760" ht="27" customHeight="1" spans="1:11">
      <c r="A760" s="9" t="s">
        <v>684</v>
      </c>
      <c r="B760" s="9" t="s">
        <v>685</v>
      </c>
      <c r="C760" s="9" t="s">
        <v>686</v>
      </c>
      <c r="D760" s="9" t="s">
        <v>638</v>
      </c>
      <c r="E760" s="10" t="s">
        <v>892</v>
      </c>
      <c r="F760" s="11" t="str">
        <f>VLOOKUP(D760,公共课考试安排!C:H,6,0)</f>
        <v>2024年9月10日9:00-2024年9月15日23:00</v>
      </c>
      <c r="G760" s="10" t="str">
        <f>VLOOKUP(D760,公共课考试安排!C:I,7,0)</f>
        <v>英华学堂</v>
      </c>
      <c r="H760" s="10">
        <f>COUNTIFS(B:B,B760,F:F,F760)</f>
        <v>1</v>
      </c>
      <c r="I760" s="10"/>
      <c r="J760" s="10"/>
      <c r="K760" s="10"/>
    </row>
    <row r="761" ht="27" customHeight="1" spans="1:11">
      <c r="A761" s="9" t="s">
        <v>726</v>
      </c>
      <c r="B761" s="9" t="s">
        <v>727</v>
      </c>
      <c r="C761" s="9" t="s">
        <v>728</v>
      </c>
      <c r="D761" s="9" t="s">
        <v>638</v>
      </c>
      <c r="E761" s="10" t="s">
        <v>892</v>
      </c>
      <c r="F761" s="11" t="str">
        <f>VLOOKUP(D761,公共课考试安排!C:H,6,0)</f>
        <v>2024年9月10日9:00-2024年9月15日23:00</v>
      </c>
      <c r="G761" s="10" t="str">
        <f>VLOOKUP(D761,公共课考试安排!C:I,7,0)</f>
        <v>英华学堂</v>
      </c>
      <c r="H761" s="10">
        <f>COUNTIFS(B:B,B761,F:F,F761)</f>
        <v>1</v>
      </c>
      <c r="I761" s="10"/>
      <c r="J761" s="10"/>
      <c r="K761" s="10"/>
    </row>
    <row r="762" ht="27" customHeight="1" spans="1:11">
      <c r="A762" s="9" t="s">
        <v>669</v>
      </c>
      <c r="B762" s="9" t="s">
        <v>670</v>
      </c>
      <c r="C762" s="9" t="s">
        <v>671</v>
      </c>
      <c r="D762" s="9" t="s">
        <v>638</v>
      </c>
      <c r="E762" s="10" t="s">
        <v>892</v>
      </c>
      <c r="F762" s="11" t="str">
        <f>VLOOKUP(D762,公共课考试安排!C:H,6,0)</f>
        <v>2024年9月10日9:00-2024年9月15日23:00</v>
      </c>
      <c r="G762" s="10" t="str">
        <f>VLOOKUP(D762,公共课考试安排!C:I,7,0)</f>
        <v>英华学堂</v>
      </c>
      <c r="H762" s="10">
        <f>COUNTIFS(B:B,B762,F:F,F762)</f>
        <v>1</v>
      </c>
      <c r="I762" s="10"/>
      <c r="J762" s="10"/>
      <c r="K762" s="10"/>
    </row>
    <row r="763" ht="27" customHeight="1" spans="1:11">
      <c r="A763" s="9" t="s">
        <v>655</v>
      </c>
      <c r="B763" s="9" t="s">
        <v>656</v>
      </c>
      <c r="C763" s="9" t="s">
        <v>657</v>
      </c>
      <c r="D763" s="9" t="s">
        <v>638</v>
      </c>
      <c r="E763" s="10" t="s">
        <v>892</v>
      </c>
      <c r="F763" s="11" t="str">
        <f>VLOOKUP(D763,公共课考试安排!C:H,6,0)</f>
        <v>2024年9月10日9:00-2024年9月15日23:00</v>
      </c>
      <c r="G763" s="10" t="str">
        <f>VLOOKUP(D763,公共课考试安排!C:I,7,0)</f>
        <v>英华学堂</v>
      </c>
      <c r="H763" s="10">
        <f>COUNTIFS(B:B,B763,F:F,F763)</f>
        <v>1</v>
      </c>
      <c r="I763" s="10"/>
      <c r="J763" s="10"/>
      <c r="K763" s="10"/>
    </row>
    <row r="764" ht="27" customHeight="1" spans="1:11">
      <c r="A764" s="9" t="s">
        <v>639</v>
      </c>
      <c r="B764" s="9" t="s">
        <v>640</v>
      </c>
      <c r="C764" s="9" t="s">
        <v>402</v>
      </c>
      <c r="D764" s="9" t="s">
        <v>638</v>
      </c>
      <c r="E764" s="10" t="s">
        <v>892</v>
      </c>
      <c r="F764" s="11" t="str">
        <f>VLOOKUP(D764,公共课考试安排!C:H,6,0)</f>
        <v>2024年9月10日9:00-2024年9月15日23:00</v>
      </c>
      <c r="G764" s="10" t="str">
        <f>VLOOKUP(D764,公共课考试安排!C:I,7,0)</f>
        <v>英华学堂</v>
      </c>
      <c r="H764" s="10">
        <f>COUNTIFS(B:B,B764,F:F,F764)</f>
        <v>1</v>
      </c>
      <c r="I764" s="10"/>
      <c r="J764" s="10"/>
      <c r="K764" s="10"/>
    </row>
    <row r="765" ht="27" customHeight="1" spans="1:11">
      <c r="A765" s="9" t="s">
        <v>255</v>
      </c>
      <c r="B765" s="9" t="s">
        <v>258</v>
      </c>
      <c r="C765" s="9" t="s">
        <v>259</v>
      </c>
      <c r="D765" s="9" t="s">
        <v>170</v>
      </c>
      <c r="E765" s="10" t="s">
        <v>892</v>
      </c>
      <c r="F765" s="11" t="str">
        <f>VLOOKUP(D765,公共课考试安排!C:H,6,0)</f>
        <v>考生须于9月13日前联系任课老师杨程陈18328333242参加考试</v>
      </c>
      <c r="G765" s="10" t="str">
        <f>VLOOKUP(D765,公共课考试安排!C:I,7,0)</f>
        <v>体育馆</v>
      </c>
      <c r="H765" s="10">
        <f>COUNTIFS(B:B,B765,F:F,F765)</f>
        <v>1</v>
      </c>
      <c r="I765" s="10"/>
      <c r="J765" s="10"/>
      <c r="K765" s="10"/>
    </row>
    <row r="766" ht="27" customHeight="1" spans="1:11">
      <c r="A766" s="9" t="s">
        <v>255</v>
      </c>
      <c r="B766" s="9" t="s">
        <v>256</v>
      </c>
      <c r="C766" s="9" t="s">
        <v>257</v>
      </c>
      <c r="D766" s="9" t="s">
        <v>170</v>
      </c>
      <c r="E766" s="10" t="s">
        <v>892</v>
      </c>
      <c r="F766" s="11" t="str">
        <f>VLOOKUP(D766,公共课考试安排!C:H,6,0)</f>
        <v>考生须于9月13日前联系任课老师杨程陈18328333242参加考试</v>
      </c>
      <c r="G766" s="10" t="str">
        <f>VLOOKUP(D766,公共课考试安排!C:I,7,0)</f>
        <v>体育馆</v>
      </c>
      <c r="H766" s="10">
        <f>COUNTIFS(B:B,B766,F:F,F766)</f>
        <v>1</v>
      </c>
      <c r="I766" s="10"/>
      <c r="J766" s="10"/>
      <c r="K766" s="10"/>
    </row>
    <row r="767" ht="27" customHeight="1" spans="1:11">
      <c r="A767" s="9" t="s">
        <v>680</v>
      </c>
      <c r="B767" s="9" t="s">
        <v>681</v>
      </c>
      <c r="C767" s="9" t="s">
        <v>682</v>
      </c>
      <c r="D767" s="9" t="s">
        <v>170</v>
      </c>
      <c r="E767" s="10" t="s">
        <v>892</v>
      </c>
      <c r="F767" s="11" t="str">
        <f>VLOOKUP(D767,公共课考试安排!C:H,6,0)</f>
        <v>考生须于9月13日前联系任课老师杨程陈18328333242参加考试</v>
      </c>
      <c r="G767" s="10" t="str">
        <f>VLOOKUP(D767,公共课考试安排!C:I,7,0)</f>
        <v>体育馆</v>
      </c>
      <c r="H767" s="10">
        <f>COUNTIFS(B:B,B767,F:F,F767)</f>
        <v>1</v>
      </c>
      <c r="I767" s="10"/>
      <c r="J767" s="10"/>
      <c r="K767" s="10"/>
    </row>
    <row r="768" ht="27" customHeight="1" spans="1:11">
      <c r="A768" s="9" t="s">
        <v>741</v>
      </c>
      <c r="B768" s="9" t="s">
        <v>742</v>
      </c>
      <c r="C768" s="9" t="s">
        <v>743</v>
      </c>
      <c r="D768" s="9" t="s">
        <v>170</v>
      </c>
      <c r="E768" s="10" t="s">
        <v>892</v>
      </c>
      <c r="F768" s="11" t="str">
        <f>VLOOKUP(D768,公共课考试安排!C:H,6,0)</f>
        <v>考生须于9月13日前联系任课老师杨程陈18328333242参加考试</v>
      </c>
      <c r="G768" s="10" t="str">
        <f>VLOOKUP(D768,公共课考试安排!C:I,7,0)</f>
        <v>体育馆</v>
      </c>
      <c r="H768" s="10">
        <f>COUNTIFS(B:B,B768,F:F,F768)</f>
        <v>1</v>
      </c>
      <c r="I768" s="10"/>
      <c r="J768" s="10"/>
      <c r="K768" s="10"/>
    </row>
    <row r="769" ht="27" customHeight="1" spans="1:11">
      <c r="A769" s="9" t="s">
        <v>550</v>
      </c>
      <c r="B769" s="9" t="s">
        <v>551</v>
      </c>
      <c r="C769" s="9" t="s">
        <v>552</v>
      </c>
      <c r="D769" s="9" t="s">
        <v>170</v>
      </c>
      <c r="E769" s="10" t="s">
        <v>892</v>
      </c>
      <c r="F769" s="11" t="str">
        <f>VLOOKUP(D769,公共课考试安排!C:H,6,0)</f>
        <v>考生须于9月13日前联系任课老师杨程陈18328333242参加考试</v>
      </c>
      <c r="G769" s="10" t="str">
        <f>VLOOKUP(D769,公共课考试安排!C:I,7,0)</f>
        <v>体育馆</v>
      </c>
      <c r="H769" s="10">
        <f>COUNTIFS(B:B,B769,F:F,F769)</f>
        <v>1</v>
      </c>
      <c r="I769" s="10"/>
      <c r="J769" s="10"/>
      <c r="K769" s="10"/>
    </row>
    <row r="770" ht="27" customHeight="1" spans="1:11">
      <c r="A770" s="9" t="s">
        <v>165</v>
      </c>
      <c r="B770" s="9" t="s">
        <v>168</v>
      </c>
      <c r="C770" s="9" t="s">
        <v>169</v>
      </c>
      <c r="D770" s="9" t="s">
        <v>170</v>
      </c>
      <c r="E770" s="10" t="s">
        <v>892</v>
      </c>
      <c r="F770" s="11" t="str">
        <f>VLOOKUP(D770,公共课考试安排!C:H,6,0)</f>
        <v>考生须于9月13日前联系任课老师杨程陈18328333242参加考试</v>
      </c>
      <c r="G770" s="10" t="str">
        <f>VLOOKUP(D770,公共课考试安排!C:I,7,0)</f>
        <v>体育馆</v>
      </c>
      <c r="H770" s="10">
        <f>COUNTIFS(B:B,B770,F:F,F770)</f>
        <v>1</v>
      </c>
      <c r="I770" s="10"/>
      <c r="J770" s="10"/>
      <c r="K770" s="10"/>
    </row>
    <row r="771" ht="27" customHeight="1" spans="1:11">
      <c r="A771" s="9" t="s">
        <v>210</v>
      </c>
      <c r="B771" s="9" t="s">
        <v>211</v>
      </c>
      <c r="C771" s="9" t="s">
        <v>212</v>
      </c>
      <c r="D771" s="9" t="s">
        <v>170</v>
      </c>
      <c r="E771" s="10" t="s">
        <v>892</v>
      </c>
      <c r="F771" s="11" t="str">
        <f>VLOOKUP(D771,公共课考试安排!C:H,6,0)</f>
        <v>考生须于9月13日前联系任课老师杨程陈18328333242参加考试</v>
      </c>
      <c r="G771" s="10" t="str">
        <f>VLOOKUP(D771,公共课考试安排!C:I,7,0)</f>
        <v>体育馆</v>
      </c>
      <c r="H771" s="10">
        <f>COUNTIFS(B:B,B771,F:F,F771)</f>
        <v>1</v>
      </c>
      <c r="I771" s="10"/>
      <c r="J771" s="10"/>
      <c r="K771" s="10"/>
    </row>
    <row r="772" ht="27" customHeight="1" spans="1:11">
      <c r="A772" s="9" t="s">
        <v>207</v>
      </c>
      <c r="B772" s="9" t="s">
        <v>208</v>
      </c>
      <c r="C772" s="9" t="s">
        <v>209</v>
      </c>
      <c r="D772" s="9" t="s">
        <v>170</v>
      </c>
      <c r="E772" s="10" t="s">
        <v>892</v>
      </c>
      <c r="F772" s="11" t="str">
        <f>VLOOKUP(D772,公共课考试安排!C:H,6,0)</f>
        <v>考生须于9月13日前联系任课老师杨程陈18328333242参加考试</v>
      </c>
      <c r="G772" s="10" t="str">
        <f>VLOOKUP(D772,公共课考试安排!C:I,7,0)</f>
        <v>体育馆</v>
      </c>
      <c r="H772" s="10">
        <f>COUNTIFS(B:B,B772,F:F,F772)</f>
        <v>1</v>
      </c>
      <c r="I772" s="10"/>
      <c r="J772" s="10"/>
      <c r="K772" s="10"/>
    </row>
    <row r="773" ht="27" customHeight="1" spans="1:11">
      <c r="A773" s="9" t="s">
        <v>550</v>
      </c>
      <c r="B773" s="9" t="s">
        <v>554</v>
      </c>
      <c r="C773" s="9" t="s">
        <v>555</v>
      </c>
      <c r="D773" s="9" t="s">
        <v>170</v>
      </c>
      <c r="E773" s="10" t="s">
        <v>892</v>
      </c>
      <c r="F773" s="11" t="str">
        <f>VLOOKUP(D773,公共课考试安排!C:H,6,0)</f>
        <v>考生须于9月13日前联系任课老师杨程陈18328333242参加考试</v>
      </c>
      <c r="G773" s="10" t="str">
        <f>VLOOKUP(D773,公共课考试安排!C:I,7,0)</f>
        <v>体育馆</v>
      </c>
      <c r="H773" s="10">
        <f>COUNTIFS(B:B,B773,F:F,F773)</f>
        <v>1</v>
      </c>
      <c r="I773" s="10"/>
      <c r="J773" s="10"/>
      <c r="K773" s="10"/>
    </row>
    <row r="774" ht="27" customHeight="1" spans="1:11">
      <c r="A774" s="9" t="s">
        <v>184</v>
      </c>
      <c r="B774" s="9" t="s">
        <v>185</v>
      </c>
      <c r="C774" s="9" t="s">
        <v>186</v>
      </c>
      <c r="D774" s="9" t="s">
        <v>138</v>
      </c>
      <c r="E774" s="10" t="s">
        <v>892</v>
      </c>
      <c r="F774" s="11" t="str">
        <f>VLOOKUP(D774,公共课考试安排!C:H,6,0)</f>
        <v>考生须于9月11日15:30-17:05前联系任课老师吴雯雯15928592507参加考试</v>
      </c>
      <c r="G774" s="10" t="str">
        <f>VLOOKUP(D774,公共课考试安排!C:I,7,0)</f>
        <v>体育馆</v>
      </c>
      <c r="H774" s="10">
        <f>COUNTIFS(B:B,B774,F:F,F774)</f>
        <v>1</v>
      </c>
      <c r="I774" s="10"/>
      <c r="J774" s="10"/>
      <c r="K774" s="10"/>
    </row>
    <row r="775" ht="27" customHeight="1" spans="1:11">
      <c r="A775" s="9" t="s">
        <v>244</v>
      </c>
      <c r="B775" s="9" t="s">
        <v>245</v>
      </c>
      <c r="C775" s="9" t="s">
        <v>246</v>
      </c>
      <c r="D775" s="9" t="s">
        <v>138</v>
      </c>
      <c r="E775" s="10" t="s">
        <v>892</v>
      </c>
      <c r="F775" s="11" t="str">
        <f>VLOOKUP(D775,公共课考试安排!C:H,6,0)</f>
        <v>考生须于9月11日15:30-17:05前联系任课老师吴雯雯15928592507参加考试</v>
      </c>
      <c r="G775" s="10" t="str">
        <f>VLOOKUP(D775,公共课考试安排!C:I,7,0)</f>
        <v>体育馆</v>
      </c>
      <c r="H775" s="10">
        <f>COUNTIFS(B:B,B775,F:F,F775)</f>
        <v>1</v>
      </c>
      <c r="I775" s="10"/>
      <c r="J775" s="10"/>
      <c r="K775" s="10"/>
    </row>
    <row r="776" ht="27" customHeight="1" spans="1:11">
      <c r="A776" s="9" t="s">
        <v>214</v>
      </c>
      <c r="B776" s="9" t="s">
        <v>215</v>
      </c>
      <c r="C776" s="9" t="s">
        <v>216</v>
      </c>
      <c r="D776" s="9" t="s">
        <v>138</v>
      </c>
      <c r="E776" s="10" t="s">
        <v>892</v>
      </c>
      <c r="F776" s="11" t="str">
        <f>VLOOKUP(D776,公共课考试安排!C:H,6,0)</f>
        <v>考生须于9月11日15:30-17:05前联系任课老师吴雯雯15928592507参加考试</v>
      </c>
      <c r="G776" s="10" t="str">
        <f>VLOOKUP(D776,公共课考试安排!C:I,7,0)</f>
        <v>体育馆</v>
      </c>
      <c r="H776" s="10">
        <f>COUNTIFS(B:B,B776,F:F,F776)</f>
        <v>1</v>
      </c>
      <c r="I776" s="10"/>
      <c r="J776" s="10"/>
      <c r="K776" s="10"/>
    </row>
    <row r="777" ht="27" customHeight="1" spans="1:11">
      <c r="A777" s="9" t="s">
        <v>536</v>
      </c>
      <c r="B777" s="9" t="s">
        <v>537</v>
      </c>
      <c r="C777" s="9" t="s">
        <v>538</v>
      </c>
      <c r="D777" s="9" t="s">
        <v>138</v>
      </c>
      <c r="E777" s="10" t="s">
        <v>892</v>
      </c>
      <c r="F777" s="11" t="str">
        <f>VLOOKUP(D777,公共课考试安排!C:H,6,0)</f>
        <v>考生须于9月11日15:30-17:05前联系任课老师吴雯雯15928592507参加考试</v>
      </c>
      <c r="G777" s="10" t="str">
        <f>VLOOKUP(D777,公共课考试安排!C:I,7,0)</f>
        <v>体育馆</v>
      </c>
      <c r="H777" s="10">
        <f>COUNTIFS(B:B,B777,F:F,F777)</f>
        <v>1</v>
      </c>
      <c r="I777" s="10"/>
      <c r="J777" s="10"/>
      <c r="K777" s="10"/>
    </row>
    <row r="778" ht="27" customHeight="1" spans="1:11">
      <c r="A778" s="9" t="s">
        <v>135</v>
      </c>
      <c r="B778" s="9" t="s">
        <v>136</v>
      </c>
      <c r="C778" s="9" t="s">
        <v>137</v>
      </c>
      <c r="D778" s="9" t="s">
        <v>138</v>
      </c>
      <c r="E778" s="10" t="s">
        <v>892</v>
      </c>
      <c r="F778" s="11" t="str">
        <f>VLOOKUP(D778,公共课考试安排!C:H,6,0)</f>
        <v>考生须于9月11日15:30-17:05前联系任课老师吴雯雯15928592507参加考试</v>
      </c>
      <c r="G778" s="10" t="str">
        <f>VLOOKUP(D778,公共课考试安排!C:I,7,0)</f>
        <v>体育馆</v>
      </c>
      <c r="H778" s="10">
        <f>COUNTIFS(B:B,B778,F:F,F778)</f>
        <v>1</v>
      </c>
      <c r="I778" s="10"/>
      <c r="J778" s="10"/>
      <c r="K778" s="10"/>
    </row>
    <row r="779" ht="27" customHeight="1" spans="1:11">
      <c r="A779" s="9" t="s">
        <v>244</v>
      </c>
      <c r="B779" s="9" t="s">
        <v>247</v>
      </c>
      <c r="C779" s="9" t="s">
        <v>248</v>
      </c>
      <c r="D779" s="9" t="s">
        <v>138</v>
      </c>
      <c r="E779" s="10" t="s">
        <v>892</v>
      </c>
      <c r="F779" s="11" t="str">
        <f>VLOOKUP(D779,公共课考试安排!C:H,6,0)</f>
        <v>考生须于9月11日15:30-17:05前联系任课老师吴雯雯15928592507参加考试</v>
      </c>
      <c r="G779" s="10" t="str">
        <f>VLOOKUP(D779,公共课考试安排!C:I,7,0)</f>
        <v>体育馆</v>
      </c>
      <c r="H779" s="10">
        <f>COUNTIFS(B:B,B779,F:F,F779)</f>
        <v>1</v>
      </c>
      <c r="I779" s="10"/>
      <c r="J779" s="10"/>
      <c r="K779" s="10"/>
    </row>
    <row r="780" ht="27" customHeight="1" spans="1:11">
      <c r="A780" s="9" t="s">
        <v>165</v>
      </c>
      <c r="B780" s="9" t="s">
        <v>166</v>
      </c>
      <c r="C780" s="9" t="s">
        <v>167</v>
      </c>
      <c r="D780" s="9" t="s">
        <v>138</v>
      </c>
      <c r="E780" s="10" t="s">
        <v>892</v>
      </c>
      <c r="F780" s="11" t="str">
        <f>VLOOKUP(D780,公共课考试安排!C:H,6,0)</f>
        <v>考生须于9月11日15:30-17:05前联系任课老师吴雯雯15928592507参加考试</v>
      </c>
      <c r="G780" s="10" t="str">
        <f>VLOOKUP(D780,公共课考试安排!C:I,7,0)</f>
        <v>体育馆</v>
      </c>
      <c r="H780" s="10">
        <f>COUNTIFS(B:B,B780,F:F,F780)</f>
        <v>1</v>
      </c>
      <c r="I780" s="10"/>
      <c r="J780" s="10"/>
      <c r="K780" s="10"/>
    </row>
    <row r="781" ht="27" customHeight="1" spans="1:11">
      <c r="A781" s="9" t="s">
        <v>255</v>
      </c>
      <c r="B781" s="9" t="s">
        <v>258</v>
      </c>
      <c r="C781" s="9" t="s">
        <v>259</v>
      </c>
      <c r="D781" s="9" t="s">
        <v>138</v>
      </c>
      <c r="E781" s="10" t="s">
        <v>892</v>
      </c>
      <c r="F781" s="11" t="str">
        <f>VLOOKUP(D781,公共课考试安排!C:H,6,0)</f>
        <v>考生须于9月11日15:30-17:05前联系任课老师吴雯雯15928592507参加考试</v>
      </c>
      <c r="G781" s="10" t="str">
        <f>VLOOKUP(D781,公共课考试安排!C:I,7,0)</f>
        <v>体育馆</v>
      </c>
      <c r="H781" s="10">
        <f>COUNTIFS(B:B,B781,F:F,F781)</f>
        <v>1</v>
      </c>
      <c r="I781" s="10"/>
      <c r="J781" s="10"/>
      <c r="K781" s="10"/>
    </row>
    <row r="782" ht="27" customHeight="1" spans="1:11">
      <c r="A782" s="9" t="s">
        <v>222</v>
      </c>
      <c r="B782" s="9" t="s">
        <v>223</v>
      </c>
      <c r="C782" s="9" t="s">
        <v>224</v>
      </c>
      <c r="D782" s="9" t="s">
        <v>138</v>
      </c>
      <c r="E782" s="10" t="s">
        <v>892</v>
      </c>
      <c r="F782" s="11" t="str">
        <f>VLOOKUP(D782,公共课考试安排!C:H,6,0)</f>
        <v>考生须于9月11日15:30-17:05前联系任课老师吴雯雯15928592507参加考试</v>
      </c>
      <c r="G782" s="10" t="str">
        <f>VLOOKUP(D782,公共课考试安排!C:I,7,0)</f>
        <v>体育馆</v>
      </c>
      <c r="H782" s="10">
        <f>COUNTIFS(B:B,B782,F:F,F782)</f>
        <v>1</v>
      </c>
      <c r="I782" s="10"/>
      <c r="J782" s="10"/>
      <c r="K782" s="10"/>
    </row>
    <row r="783" ht="27" customHeight="1" spans="1:11">
      <c r="A783" s="9" t="s">
        <v>328</v>
      </c>
      <c r="B783" s="9" t="s">
        <v>335</v>
      </c>
      <c r="C783" s="9" t="s">
        <v>336</v>
      </c>
      <c r="D783" s="9" t="s">
        <v>138</v>
      </c>
      <c r="E783" s="10" t="s">
        <v>892</v>
      </c>
      <c r="F783" s="11" t="str">
        <f>VLOOKUP(D783,公共课考试安排!C:H,6,0)</f>
        <v>考生须于9月11日15:30-17:05前联系任课老师吴雯雯15928592507参加考试</v>
      </c>
      <c r="G783" s="10" t="str">
        <f>VLOOKUP(D783,公共课考试安排!C:I,7,0)</f>
        <v>体育馆</v>
      </c>
      <c r="H783" s="10">
        <f>COUNTIFS(B:B,B783,F:F,F783)</f>
        <v>1</v>
      </c>
      <c r="I783" s="10"/>
      <c r="J783" s="10"/>
      <c r="K783" s="10"/>
    </row>
    <row r="784" ht="27" customHeight="1" spans="1:11">
      <c r="A784" s="9" t="s">
        <v>173</v>
      </c>
      <c r="B784" s="9" t="s">
        <v>178</v>
      </c>
      <c r="C784" s="9" t="s">
        <v>179</v>
      </c>
      <c r="D784" s="9" t="s">
        <v>138</v>
      </c>
      <c r="E784" s="10" t="s">
        <v>892</v>
      </c>
      <c r="F784" s="11" t="str">
        <f>VLOOKUP(D784,公共课考试安排!C:H,6,0)</f>
        <v>考生须于9月11日15:30-17:05前联系任课老师吴雯雯15928592507参加考试</v>
      </c>
      <c r="G784" s="10" t="str">
        <f>VLOOKUP(D784,公共课考试安排!C:I,7,0)</f>
        <v>体育馆</v>
      </c>
      <c r="H784" s="10">
        <f>COUNTIFS(B:B,B784,F:F,F784)</f>
        <v>1</v>
      </c>
      <c r="I784" s="10"/>
      <c r="J784" s="10"/>
      <c r="K784" s="10"/>
    </row>
    <row r="785" ht="27" customHeight="1" spans="1:11">
      <c r="A785" s="9" t="s">
        <v>188</v>
      </c>
      <c r="B785" s="9" t="s">
        <v>189</v>
      </c>
      <c r="C785" s="9" t="s">
        <v>190</v>
      </c>
      <c r="D785" s="9" t="s">
        <v>138</v>
      </c>
      <c r="E785" s="10" t="s">
        <v>892</v>
      </c>
      <c r="F785" s="11" t="str">
        <f>VLOOKUP(D785,公共课考试安排!C:H,6,0)</f>
        <v>考生须于9月11日15:30-17:05前联系任课老师吴雯雯15928592507参加考试</v>
      </c>
      <c r="G785" s="10" t="str">
        <f>VLOOKUP(D785,公共课考试安排!C:I,7,0)</f>
        <v>体育馆</v>
      </c>
      <c r="H785" s="10">
        <f>COUNTIFS(B:B,B785,F:F,F785)</f>
        <v>1</v>
      </c>
      <c r="I785" s="10"/>
      <c r="J785" s="10"/>
      <c r="K785" s="10"/>
    </row>
    <row r="786" ht="27" customHeight="1" spans="1:11">
      <c r="A786" s="9" t="s">
        <v>235</v>
      </c>
      <c r="B786" s="9" t="s">
        <v>240</v>
      </c>
      <c r="C786" s="9" t="s">
        <v>241</v>
      </c>
      <c r="D786" s="9" t="s">
        <v>138</v>
      </c>
      <c r="E786" s="10" t="s">
        <v>892</v>
      </c>
      <c r="F786" s="11" t="str">
        <f>VLOOKUP(D786,公共课考试安排!C:H,6,0)</f>
        <v>考生须于9月11日15:30-17:05前联系任课老师吴雯雯15928592507参加考试</v>
      </c>
      <c r="G786" s="10" t="str">
        <f>VLOOKUP(D786,公共课考试安排!C:I,7,0)</f>
        <v>体育馆</v>
      </c>
      <c r="H786" s="10">
        <f>COUNTIFS(B:B,B786,F:F,F786)</f>
        <v>1</v>
      </c>
      <c r="I786" s="10"/>
      <c r="J786" s="10"/>
      <c r="K786" s="10"/>
    </row>
    <row r="787" ht="27" customHeight="1" spans="1:11">
      <c r="A787" s="9" t="s">
        <v>173</v>
      </c>
      <c r="B787" s="9" t="s">
        <v>182</v>
      </c>
      <c r="C787" s="9" t="s">
        <v>183</v>
      </c>
      <c r="D787" s="9" t="s">
        <v>138</v>
      </c>
      <c r="E787" s="10" t="s">
        <v>892</v>
      </c>
      <c r="F787" s="11" t="str">
        <f>VLOOKUP(D787,公共课考试安排!C:H,6,0)</f>
        <v>考生须于9月11日15:30-17:05前联系任课老师吴雯雯15928592507参加考试</v>
      </c>
      <c r="G787" s="10" t="str">
        <f>VLOOKUP(D787,公共课考试安排!C:I,7,0)</f>
        <v>体育馆</v>
      </c>
      <c r="H787" s="10">
        <f>COUNTIFS(B:B,B787,F:F,F787)</f>
        <v>1</v>
      </c>
      <c r="I787" s="10"/>
      <c r="J787" s="10"/>
      <c r="K787" s="10"/>
    </row>
    <row r="788" ht="27" customHeight="1" spans="1:11">
      <c r="A788" s="9" t="s">
        <v>200</v>
      </c>
      <c r="B788" s="9" t="s">
        <v>203</v>
      </c>
      <c r="C788" s="9" t="s">
        <v>204</v>
      </c>
      <c r="D788" s="9" t="s">
        <v>138</v>
      </c>
      <c r="E788" s="10" t="s">
        <v>892</v>
      </c>
      <c r="F788" s="11" t="str">
        <f>VLOOKUP(D788,公共课考试安排!C:H,6,0)</f>
        <v>考生须于9月11日15:30-17:05前联系任课老师吴雯雯15928592507参加考试</v>
      </c>
      <c r="G788" s="10" t="str">
        <f>VLOOKUP(D788,公共课考试安排!C:I,7,0)</f>
        <v>体育馆</v>
      </c>
      <c r="H788" s="10">
        <f>COUNTIFS(B:B,B788,F:F,F788)</f>
        <v>1</v>
      </c>
      <c r="I788" s="10"/>
      <c r="J788" s="10"/>
      <c r="K788" s="10"/>
    </row>
    <row r="789" ht="27" customHeight="1" spans="1:11">
      <c r="A789" s="9" t="s">
        <v>173</v>
      </c>
      <c r="B789" s="9" t="s">
        <v>176</v>
      </c>
      <c r="C789" s="9" t="s">
        <v>177</v>
      </c>
      <c r="D789" s="9" t="s">
        <v>138</v>
      </c>
      <c r="E789" s="10" t="s">
        <v>892</v>
      </c>
      <c r="F789" s="11" t="str">
        <f>VLOOKUP(D789,公共课考试安排!C:H,6,0)</f>
        <v>考生须于9月11日15:30-17:05前联系任课老师吴雯雯15928592507参加考试</v>
      </c>
      <c r="G789" s="10" t="str">
        <f>VLOOKUP(D789,公共课考试安排!C:I,7,0)</f>
        <v>体育馆</v>
      </c>
      <c r="H789" s="10">
        <f>COUNTIFS(B:B,B789,F:F,F789)</f>
        <v>1</v>
      </c>
      <c r="I789" s="10"/>
      <c r="J789" s="10"/>
      <c r="K789" s="10"/>
    </row>
    <row r="790" ht="27" customHeight="1" spans="1:11">
      <c r="A790" s="9" t="s">
        <v>222</v>
      </c>
      <c r="B790" s="9" t="s">
        <v>227</v>
      </c>
      <c r="C790" s="9" t="s">
        <v>228</v>
      </c>
      <c r="D790" s="9" t="s">
        <v>138</v>
      </c>
      <c r="E790" s="10" t="s">
        <v>892</v>
      </c>
      <c r="F790" s="11" t="str">
        <f>VLOOKUP(D790,公共课考试安排!C:H,6,0)</f>
        <v>考生须于9月11日15:30-17:05前联系任课老师吴雯雯15928592507参加考试</v>
      </c>
      <c r="G790" s="10" t="str">
        <f>VLOOKUP(D790,公共课考试安排!C:I,7,0)</f>
        <v>体育馆</v>
      </c>
      <c r="H790" s="10">
        <f>COUNTIFS(B:B,B790,F:F,F790)</f>
        <v>1</v>
      </c>
      <c r="I790" s="10"/>
      <c r="J790" s="10"/>
      <c r="K790" s="10"/>
    </row>
    <row r="791" ht="27" customHeight="1" spans="1:11">
      <c r="A791" s="9" t="s">
        <v>149</v>
      </c>
      <c r="B791" s="9" t="s">
        <v>150</v>
      </c>
      <c r="C791" s="9" t="s">
        <v>151</v>
      </c>
      <c r="D791" s="9" t="s">
        <v>138</v>
      </c>
      <c r="E791" s="10" t="s">
        <v>892</v>
      </c>
      <c r="F791" s="11" t="str">
        <f>VLOOKUP(D791,公共课考试安排!C:H,6,0)</f>
        <v>考生须于9月11日15:30-17:05前联系任课老师吴雯雯15928592507参加考试</v>
      </c>
      <c r="G791" s="10" t="str">
        <f>VLOOKUP(D791,公共课考试安排!C:I,7,0)</f>
        <v>体育馆</v>
      </c>
      <c r="H791" s="10">
        <f>COUNTIFS(B:B,B791,F:F,F791)</f>
        <v>1</v>
      </c>
      <c r="I791" s="10"/>
      <c r="J791" s="10"/>
      <c r="K791" s="10"/>
    </row>
    <row r="792" ht="27" customHeight="1" spans="1:11">
      <c r="A792" s="9" t="s">
        <v>195</v>
      </c>
      <c r="B792" s="9" t="s">
        <v>196</v>
      </c>
      <c r="C792" s="9" t="s">
        <v>197</v>
      </c>
      <c r="D792" s="9" t="s">
        <v>138</v>
      </c>
      <c r="E792" s="10" t="s">
        <v>892</v>
      </c>
      <c r="F792" s="11" t="str">
        <f>VLOOKUP(D792,公共课考试安排!C:H,6,0)</f>
        <v>考生须于9月11日15:30-17:05前联系任课老师吴雯雯15928592507参加考试</v>
      </c>
      <c r="G792" s="10" t="str">
        <f>VLOOKUP(D792,公共课考试安排!C:I,7,0)</f>
        <v>体育馆</v>
      </c>
      <c r="H792" s="10">
        <f>COUNTIFS(B:B,B792,F:F,F792)</f>
        <v>1</v>
      </c>
      <c r="I792" s="10"/>
      <c r="J792" s="10"/>
      <c r="K792" s="10"/>
    </row>
    <row r="793" ht="27" customHeight="1" spans="1:11">
      <c r="A793" s="9" t="s">
        <v>550</v>
      </c>
      <c r="B793" s="9" t="s">
        <v>551</v>
      </c>
      <c r="C793" s="9" t="s">
        <v>552</v>
      </c>
      <c r="D793" s="9" t="s">
        <v>138</v>
      </c>
      <c r="E793" s="10" t="s">
        <v>892</v>
      </c>
      <c r="F793" s="11" t="str">
        <f>VLOOKUP(D793,公共课考试安排!C:H,6,0)</f>
        <v>考生须于9月11日15:30-17:05前联系任课老师吴雯雯15928592507参加考试</v>
      </c>
      <c r="G793" s="10" t="str">
        <f>VLOOKUP(D793,公共课考试安排!C:I,7,0)</f>
        <v>体育馆</v>
      </c>
      <c r="H793" s="10">
        <f>COUNTIFS(B:B,B793,F:F,F793)</f>
        <v>1</v>
      </c>
      <c r="I793" s="10"/>
      <c r="J793" s="10"/>
      <c r="K793" s="10"/>
    </row>
    <row r="794" ht="27" customHeight="1" spans="1:11">
      <c r="A794" s="9" t="s">
        <v>200</v>
      </c>
      <c r="B794" s="9" t="s">
        <v>205</v>
      </c>
      <c r="C794" s="9" t="s">
        <v>206</v>
      </c>
      <c r="D794" s="9" t="s">
        <v>138</v>
      </c>
      <c r="E794" s="10" t="s">
        <v>892</v>
      </c>
      <c r="F794" s="11" t="str">
        <f>VLOOKUP(D794,公共课考试安排!C:H,6,0)</f>
        <v>考生须于9月11日15:30-17:05前联系任课老师吴雯雯15928592507参加考试</v>
      </c>
      <c r="G794" s="10" t="str">
        <f>VLOOKUP(D794,公共课考试安排!C:I,7,0)</f>
        <v>体育馆</v>
      </c>
      <c r="H794" s="10">
        <f>COUNTIFS(B:B,B794,F:F,F794)</f>
        <v>1</v>
      </c>
      <c r="I794" s="10"/>
      <c r="J794" s="10"/>
      <c r="K794" s="10"/>
    </row>
    <row r="795" ht="27" customHeight="1" spans="1:11">
      <c r="A795" s="9" t="s">
        <v>278</v>
      </c>
      <c r="B795" s="9" t="s">
        <v>279</v>
      </c>
      <c r="C795" s="9" t="s">
        <v>280</v>
      </c>
      <c r="D795" s="9" t="s">
        <v>138</v>
      </c>
      <c r="E795" s="10" t="s">
        <v>892</v>
      </c>
      <c r="F795" s="11" t="str">
        <f>VLOOKUP(D795,公共课考试安排!C:H,6,0)</f>
        <v>考生须于9月11日15:30-17:05前联系任课老师吴雯雯15928592507参加考试</v>
      </c>
      <c r="G795" s="10" t="str">
        <f>VLOOKUP(D795,公共课考试安排!C:I,7,0)</f>
        <v>体育馆</v>
      </c>
      <c r="H795" s="10">
        <f>COUNTIFS(B:B,B795,F:F,F795)</f>
        <v>1</v>
      </c>
      <c r="I795" s="10"/>
      <c r="J795" s="10"/>
      <c r="K795" s="10"/>
    </row>
    <row r="796" ht="27" customHeight="1" spans="1:11">
      <c r="A796" s="9" t="s">
        <v>697</v>
      </c>
      <c r="B796" s="9" t="s">
        <v>698</v>
      </c>
      <c r="C796" s="9" t="s">
        <v>699</v>
      </c>
      <c r="D796" s="9" t="s">
        <v>138</v>
      </c>
      <c r="E796" s="10" t="s">
        <v>892</v>
      </c>
      <c r="F796" s="11" t="str">
        <f>VLOOKUP(D796,公共课考试安排!C:H,6,0)</f>
        <v>考生须于9月11日15:30-17:05前联系任课老师吴雯雯15928592507参加考试</v>
      </c>
      <c r="G796" s="10" t="str">
        <f>VLOOKUP(D796,公共课考试安排!C:I,7,0)</f>
        <v>体育馆</v>
      </c>
      <c r="H796" s="10">
        <f>COUNTIFS(B:B,B796,F:F,F796)</f>
        <v>1</v>
      </c>
      <c r="I796" s="10"/>
      <c r="J796" s="10"/>
      <c r="K796" s="10"/>
    </row>
    <row r="797" ht="27" customHeight="1" spans="1:11">
      <c r="A797" s="9" t="s">
        <v>214</v>
      </c>
      <c r="B797" s="9" t="s">
        <v>217</v>
      </c>
      <c r="C797" s="9" t="s">
        <v>218</v>
      </c>
      <c r="D797" s="9" t="s">
        <v>138</v>
      </c>
      <c r="E797" s="10" t="s">
        <v>892</v>
      </c>
      <c r="F797" s="11" t="str">
        <f>VLOOKUP(D797,公共课考试安排!C:H,6,0)</f>
        <v>考生须于9月11日15:30-17:05前联系任课老师吴雯雯15928592507参加考试</v>
      </c>
      <c r="G797" s="10" t="str">
        <f>VLOOKUP(D797,公共课考试安排!C:I,7,0)</f>
        <v>体育馆</v>
      </c>
      <c r="H797" s="10">
        <f>COUNTIFS(B:B,B797,F:F,F797)</f>
        <v>1</v>
      </c>
      <c r="I797" s="10"/>
      <c r="J797" s="10"/>
      <c r="K797" s="10"/>
    </row>
    <row r="798" ht="27" customHeight="1" spans="1:11">
      <c r="A798" s="9" t="s">
        <v>244</v>
      </c>
      <c r="B798" s="9" t="s">
        <v>249</v>
      </c>
      <c r="C798" s="9" t="s">
        <v>250</v>
      </c>
      <c r="D798" s="9" t="s">
        <v>138</v>
      </c>
      <c r="E798" s="10" t="s">
        <v>892</v>
      </c>
      <c r="F798" s="11" t="str">
        <f>VLOOKUP(D798,公共课考试安排!C:H,6,0)</f>
        <v>考生须于9月11日15:30-17:05前联系任课老师吴雯雯15928592507参加考试</v>
      </c>
      <c r="G798" s="10" t="str">
        <f>VLOOKUP(D798,公共课考试安排!C:I,7,0)</f>
        <v>体育馆</v>
      </c>
      <c r="H798" s="10">
        <f>COUNTIFS(B:B,B798,F:F,F798)</f>
        <v>1</v>
      </c>
      <c r="I798" s="10"/>
      <c r="J798" s="10"/>
      <c r="K798" s="10"/>
    </row>
    <row r="799" ht="27" customHeight="1" spans="1:11">
      <c r="A799" s="9" t="s">
        <v>173</v>
      </c>
      <c r="B799" s="9" t="s">
        <v>174</v>
      </c>
      <c r="C799" s="9" t="s">
        <v>175</v>
      </c>
      <c r="D799" s="9" t="s">
        <v>138</v>
      </c>
      <c r="E799" s="10" t="s">
        <v>892</v>
      </c>
      <c r="F799" s="11" t="str">
        <f>VLOOKUP(D799,公共课考试安排!C:H,6,0)</f>
        <v>考生须于9月11日15:30-17:05前联系任课老师吴雯雯15928592507参加考试</v>
      </c>
      <c r="G799" s="10" t="str">
        <f>VLOOKUP(D799,公共课考试安排!C:I,7,0)</f>
        <v>体育馆</v>
      </c>
      <c r="H799" s="10">
        <f>COUNTIFS(B:B,B799,F:F,F799)</f>
        <v>1</v>
      </c>
      <c r="I799" s="10"/>
      <c r="J799" s="10"/>
      <c r="K799" s="10"/>
    </row>
    <row r="800" ht="27" customHeight="1" spans="1:11">
      <c r="A800" s="9" t="s">
        <v>165</v>
      </c>
      <c r="B800" s="9" t="s">
        <v>168</v>
      </c>
      <c r="C800" s="9" t="s">
        <v>169</v>
      </c>
      <c r="D800" s="9" t="s">
        <v>138</v>
      </c>
      <c r="E800" s="10" t="s">
        <v>892</v>
      </c>
      <c r="F800" s="11" t="str">
        <f>VLOOKUP(D800,公共课考试安排!C:H,6,0)</f>
        <v>考生须于9月11日15:30-17:05前联系任课老师吴雯雯15928592507参加考试</v>
      </c>
      <c r="G800" s="10" t="str">
        <f>VLOOKUP(D800,公共课考试安排!C:I,7,0)</f>
        <v>体育馆</v>
      </c>
      <c r="H800" s="10">
        <f>COUNTIFS(B:B,B800,F:F,F800)</f>
        <v>1</v>
      </c>
      <c r="I800" s="10"/>
      <c r="J800" s="10"/>
      <c r="K800" s="10"/>
    </row>
    <row r="801" ht="27" customHeight="1" spans="1:11">
      <c r="A801" s="9" t="s">
        <v>210</v>
      </c>
      <c r="B801" s="9" t="s">
        <v>211</v>
      </c>
      <c r="C801" s="9" t="s">
        <v>212</v>
      </c>
      <c r="D801" s="9" t="s">
        <v>138</v>
      </c>
      <c r="E801" s="10" t="s">
        <v>892</v>
      </c>
      <c r="F801" s="11" t="str">
        <f>VLOOKUP(D801,公共课考试安排!C:H,6,0)</f>
        <v>考生须于9月11日15:30-17:05前联系任课老师吴雯雯15928592507参加考试</v>
      </c>
      <c r="G801" s="10" t="str">
        <f>VLOOKUP(D801,公共课考试安排!C:I,7,0)</f>
        <v>体育馆</v>
      </c>
      <c r="H801" s="10">
        <f>COUNTIFS(B:B,B801,F:F,F801)</f>
        <v>1</v>
      </c>
      <c r="I801" s="10"/>
      <c r="J801" s="10"/>
      <c r="K801" s="10"/>
    </row>
    <row r="802" ht="27" customHeight="1" spans="1:11">
      <c r="A802" s="9" t="s">
        <v>669</v>
      </c>
      <c r="B802" s="9" t="s">
        <v>670</v>
      </c>
      <c r="C802" s="9" t="s">
        <v>671</v>
      </c>
      <c r="D802" s="9" t="s">
        <v>138</v>
      </c>
      <c r="E802" s="10" t="s">
        <v>892</v>
      </c>
      <c r="F802" s="11" t="str">
        <f>VLOOKUP(D802,公共课考试安排!C:H,6,0)</f>
        <v>考生须于9月11日15:30-17:05前联系任课老师吴雯雯15928592507参加考试</v>
      </c>
      <c r="G802" s="10" t="str">
        <f>VLOOKUP(D802,公共课考试安排!C:I,7,0)</f>
        <v>体育馆</v>
      </c>
      <c r="H802" s="10">
        <f>COUNTIFS(B:B,B802,F:F,F802)</f>
        <v>1</v>
      </c>
      <c r="I802" s="10"/>
      <c r="J802" s="10"/>
      <c r="K802" s="10"/>
    </row>
    <row r="803" ht="27" customHeight="1" spans="1:11">
      <c r="A803" s="9" t="s">
        <v>222</v>
      </c>
      <c r="B803" s="9" t="s">
        <v>225</v>
      </c>
      <c r="C803" s="9" t="s">
        <v>226</v>
      </c>
      <c r="D803" s="9" t="s">
        <v>138</v>
      </c>
      <c r="E803" s="10" t="s">
        <v>892</v>
      </c>
      <c r="F803" s="11" t="str">
        <f>VLOOKUP(D803,公共课考试安排!C:H,6,0)</f>
        <v>考生须于9月11日15:30-17:05前联系任课老师吴雯雯15928592507参加考试</v>
      </c>
      <c r="G803" s="10" t="str">
        <f>VLOOKUP(D803,公共课考试安排!C:I,7,0)</f>
        <v>体育馆</v>
      </c>
      <c r="H803" s="10">
        <f>COUNTIFS(B:B,B803,F:F,F803)</f>
        <v>1</v>
      </c>
      <c r="I803" s="10"/>
      <c r="J803" s="10"/>
      <c r="K803" s="10"/>
    </row>
    <row r="804" ht="27" customHeight="1" spans="1:11">
      <c r="A804" s="9" t="s">
        <v>639</v>
      </c>
      <c r="B804" s="9" t="s">
        <v>640</v>
      </c>
      <c r="C804" s="9" t="s">
        <v>402</v>
      </c>
      <c r="D804" s="9" t="s">
        <v>138</v>
      </c>
      <c r="E804" s="10" t="s">
        <v>892</v>
      </c>
      <c r="F804" s="11" t="str">
        <f>VLOOKUP(D804,公共课考试安排!C:H,6,0)</f>
        <v>考生须于9月11日15:30-17:05前联系任课老师吴雯雯15928592507参加考试</v>
      </c>
      <c r="G804" s="10" t="str">
        <f>VLOOKUP(D804,公共课考试安排!C:I,7,0)</f>
        <v>体育馆</v>
      </c>
      <c r="H804" s="10">
        <f>COUNTIFS(B:B,B804,F:F,F804)</f>
        <v>1</v>
      </c>
      <c r="I804" s="10"/>
      <c r="J804" s="10"/>
      <c r="K804" s="10"/>
    </row>
    <row r="805" ht="27" customHeight="1" spans="1:11">
      <c r="A805" s="9" t="s">
        <v>550</v>
      </c>
      <c r="B805" s="9" t="s">
        <v>554</v>
      </c>
      <c r="C805" s="9" t="s">
        <v>555</v>
      </c>
      <c r="D805" s="9" t="s">
        <v>138</v>
      </c>
      <c r="E805" s="10" t="s">
        <v>892</v>
      </c>
      <c r="F805" s="11" t="str">
        <f>VLOOKUP(D805,公共课考试安排!C:H,6,0)</f>
        <v>考生须于9月11日15:30-17:05前联系任课老师吴雯雯15928592507参加考试</v>
      </c>
      <c r="G805" s="10" t="str">
        <f>VLOOKUP(D805,公共课考试安排!C:I,7,0)</f>
        <v>体育馆</v>
      </c>
      <c r="H805" s="10">
        <f>COUNTIFS(B:B,B805,F:F,F805)</f>
        <v>1</v>
      </c>
      <c r="I805" s="10"/>
      <c r="J805" s="10"/>
      <c r="K805" s="10"/>
    </row>
    <row r="806" ht="27" customHeight="1" spans="1:11">
      <c r="A806" s="9" t="s">
        <v>639</v>
      </c>
      <c r="B806" s="9" t="s">
        <v>640</v>
      </c>
      <c r="C806" s="9" t="s">
        <v>402</v>
      </c>
      <c r="D806" s="9" t="s">
        <v>643</v>
      </c>
      <c r="E806" s="10" t="s">
        <v>892</v>
      </c>
      <c r="F806" s="11" t="str">
        <f>VLOOKUP(D806,公共课考试安排!C:H,6,0)</f>
        <v>考生须于9月13日前联系任课老师张玮18502827009参加考试</v>
      </c>
      <c r="G806" s="10" t="str">
        <f>VLOOKUP(D806,公共课考试安排!C:I,7,0)</f>
        <v>体育馆</v>
      </c>
      <c r="H806" s="10">
        <f>COUNTIFS(B:B,B806,F:F,F806)</f>
        <v>1</v>
      </c>
      <c r="I806" s="10"/>
      <c r="J806" s="10"/>
      <c r="K806" s="10"/>
    </row>
    <row r="807" ht="27" customHeight="1" spans="1:11">
      <c r="A807" s="9" t="s">
        <v>737</v>
      </c>
      <c r="B807" s="9" t="s">
        <v>738</v>
      </c>
      <c r="C807" s="9" t="s">
        <v>739</v>
      </c>
      <c r="D807" s="9" t="s">
        <v>673</v>
      </c>
      <c r="E807" s="10" t="s">
        <v>892</v>
      </c>
      <c r="F807" s="11" t="str">
        <f>VLOOKUP(D807,公共课考试安排!C:H,6,0)</f>
        <v>考生须于9月13日前联系任课老师李庞宏17396220096参加考试</v>
      </c>
      <c r="G807" s="10" t="str">
        <f>VLOOKUP(D807,公共课考试安排!C:I,7,0)</f>
        <v>体育馆</v>
      </c>
      <c r="H807" s="10">
        <f>COUNTIFS(B:B,B807,F:F,F807)</f>
        <v>1</v>
      </c>
      <c r="I807" s="10"/>
      <c r="J807" s="10"/>
      <c r="K807" s="10"/>
    </row>
    <row r="808" ht="27" customHeight="1" spans="1:11">
      <c r="A808" s="9" t="s">
        <v>669</v>
      </c>
      <c r="B808" s="9" t="s">
        <v>670</v>
      </c>
      <c r="C808" s="9" t="s">
        <v>671</v>
      </c>
      <c r="D808" s="9" t="s">
        <v>673</v>
      </c>
      <c r="E808" s="10" t="s">
        <v>892</v>
      </c>
      <c r="F808" s="11" t="str">
        <f>VLOOKUP(D808,公共课考试安排!C:H,6,0)</f>
        <v>考生须于9月13日前联系任课老师李庞宏17396220096参加考试</v>
      </c>
      <c r="G808" s="10" t="str">
        <f>VLOOKUP(D808,公共课考试安排!C:I,7,0)</f>
        <v>体育馆</v>
      </c>
      <c r="H808" s="10">
        <f>COUNTIFS(B:B,B808,F:F,F808)</f>
        <v>1</v>
      </c>
      <c r="I808" s="10"/>
      <c r="J808" s="10"/>
      <c r="K808" s="10"/>
    </row>
    <row r="809" ht="27" customHeight="1" spans="1:11">
      <c r="A809" s="9" t="s">
        <v>687</v>
      </c>
      <c r="B809" s="9" t="s">
        <v>688</v>
      </c>
      <c r="C809" s="9" t="s">
        <v>689</v>
      </c>
      <c r="D809" s="9" t="s">
        <v>690</v>
      </c>
      <c r="E809" s="10" t="s">
        <v>892</v>
      </c>
      <c r="F809" s="11" t="str">
        <f>VLOOKUP(D809,公共课考试安排!C:H,6,0)</f>
        <v>考生须于9月13日前联系任课老师张浩13028155710参加考试</v>
      </c>
      <c r="G809" s="10" t="str">
        <f>VLOOKUP(D809,公共课考试安排!C:I,7,0)</f>
        <v>体育馆</v>
      </c>
      <c r="H809" s="10">
        <f>COUNTIFS(B:B,B809,F:F,F809)</f>
        <v>2</v>
      </c>
      <c r="I809" s="10"/>
      <c r="J809" s="10"/>
      <c r="K809" s="10"/>
    </row>
    <row r="810" ht="27" customHeight="1" spans="1:11">
      <c r="A810" s="9" t="s">
        <v>687</v>
      </c>
      <c r="B810" s="9" t="s">
        <v>688</v>
      </c>
      <c r="C810" s="9" t="s">
        <v>689</v>
      </c>
      <c r="D810" s="9" t="s">
        <v>691</v>
      </c>
      <c r="E810" s="10" t="s">
        <v>892</v>
      </c>
      <c r="F810" s="11" t="str">
        <f>VLOOKUP(D810,公共课考试安排!C:H,6,0)</f>
        <v>考生须于9月13日前联系任课老师张浩13028155710参加考试</v>
      </c>
      <c r="G810" s="10" t="str">
        <f>VLOOKUP(D810,公共课考试安排!C:I,7,0)</f>
        <v>体育馆</v>
      </c>
      <c r="H810" s="10">
        <f>COUNTIFS(B:B,B810,F:F,F810)</f>
        <v>2</v>
      </c>
      <c r="I810" s="10"/>
      <c r="J810" s="10"/>
      <c r="K810" s="10"/>
    </row>
    <row r="811" ht="27" customHeight="1" spans="1:11">
      <c r="A811" s="9" t="s">
        <v>701</v>
      </c>
      <c r="B811" s="9" t="s">
        <v>704</v>
      </c>
      <c r="C811" s="9" t="s">
        <v>705</v>
      </c>
      <c r="D811" s="9" t="s">
        <v>706</v>
      </c>
      <c r="E811" s="10" t="s">
        <v>892</v>
      </c>
      <c r="F811" s="11" t="str">
        <f>VLOOKUP(D811,公共课考试安排!C:H,6,0)</f>
        <v>考生须于9月13日前联系任课老师董皓铧13327696944参加考试</v>
      </c>
      <c r="G811" s="10" t="str">
        <f>VLOOKUP(D811,公共课考试安排!C:I,7,0)</f>
        <v>体育馆</v>
      </c>
      <c r="H811" s="10">
        <f>COUNTIFS(B:B,B811,F:F,F811)</f>
        <v>1</v>
      </c>
      <c r="I811" s="10"/>
      <c r="J811" s="10"/>
      <c r="K811" s="10"/>
    </row>
    <row r="812" ht="27" customHeight="1" spans="1:11">
      <c r="A812" s="9" t="s">
        <v>711</v>
      </c>
      <c r="B812" s="9" t="s">
        <v>719</v>
      </c>
      <c r="C812" s="9" t="s">
        <v>720</v>
      </c>
      <c r="D812" s="9" t="s">
        <v>706</v>
      </c>
      <c r="E812" s="10" t="s">
        <v>892</v>
      </c>
      <c r="F812" s="11" t="str">
        <f>VLOOKUP(D812,公共课考试安排!C:H,6,0)</f>
        <v>考生须于9月13日前联系任课老师董皓铧13327696944参加考试</v>
      </c>
      <c r="G812" s="10" t="str">
        <f>VLOOKUP(D812,公共课考试安排!C:I,7,0)</f>
        <v>体育馆</v>
      </c>
      <c r="H812" s="10">
        <f>COUNTIFS(B:B,B812,F:F,F812)</f>
        <v>1</v>
      </c>
      <c r="I812" s="10"/>
      <c r="J812" s="10"/>
      <c r="K812" s="10"/>
    </row>
    <row r="813" ht="27" customHeight="1" spans="1:11">
      <c r="A813" s="9" t="s">
        <v>711</v>
      </c>
      <c r="B813" s="9" t="s">
        <v>712</v>
      </c>
      <c r="C813" s="9" t="s">
        <v>713</v>
      </c>
      <c r="D813" s="9" t="s">
        <v>706</v>
      </c>
      <c r="E813" s="10" t="s">
        <v>892</v>
      </c>
      <c r="F813" s="11" t="str">
        <f>VLOOKUP(D813,公共课考试安排!C:H,6,0)</f>
        <v>考生须于9月13日前联系任课老师董皓铧13327696944参加考试</v>
      </c>
      <c r="G813" s="10" t="str">
        <f>VLOOKUP(D813,公共课考试安排!C:I,7,0)</f>
        <v>体育馆</v>
      </c>
      <c r="H813" s="10">
        <f>COUNTIFS(B:B,B813,F:F,F813)</f>
        <v>1</v>
      </c>
      <c r="I813" s="10"/>
      <c r="J813" s="10"/>
      <c r="K813" s="10"/>
    </row>
    <row r="814" ht="27" customHeight="1" spans="1:11">
      <c r="A814" s="9" t="s">
        <v>741</v>
      </c>
      <c r="B814" s="9" t="s">
        <v>742</v>
      </c>
      <c r="C814" s="9" t="s">
        <v>743</v>
      </c>
      <c r="D814" s="9" t="s">
        <v>706</v>
      </c>
      <c r="E814" s="10" t="s">
        <v>892</v>
      </c>
      <c r="F814" s="11" t="str">
        <f>VLOOKUP(D814,公共课考试安排!C:H,6,0)</f>
        <v>考生须于9月13日前联系任课老师董皓铧13327696944参加考试</v>
      </c>
      <c r="G814" s="10" t="str">
        <f>VLOOKUP(D814,公共课考试安排!C:I,7,0)</f>
        <v>体育馆</v>
      </c>
      <c r="H814" s="10">
        <f>COUNTIFS(B:B,B814,F:F,F814)</f>
        <v>1</v>
      </c>
      <c r="I814" s="10"/>
      <c r="J814" s="10"/>
      <c r="K814" s="10"/>
    </row>
    <row r="815" ht="27" customHeight="1" spans="1:11">
      <c r="A815" s="9" t="s">
        <v>741</v>
      </c>
      <c r="B815" s="9" t="s">
        <v>744</v>
      </c>
      <c r="C815" s="9" t="s">
        <v>745</v>
      </c>
      <c r="D815" s="9" t="s">
        <v>706</v>
      </c>
      <c r="E815" s="10" t="s">
        <v>892</v>
      </c>
      <c r="F815" s="11" t="str">
        <f>VLOOKUP(D815,公共课考试安排!C:H,6,0)</f>
        <v>考生须于9月13日前联系任课老师董皓铧13327696944参加考试</v>
      </c>
      <c r="G815" s="10" t="str">
        <f>VLOOKUP(D815,公共课考试安排!C:I,7,0)</f>
        <v>体育馆</v>
      </c>
      <c r="H815" s="10">
        <f>COUNTIFS(B:B,B815,F:F,F815)</f>
        <v>1</v>
      </c>
      <c r="I815" s="10"/>
      <c r="J815" s="10"/>
      <c r="K815" s="10"/>
    </row>
    <row r="816" ht="27" customHeight="1" spans="1:11">
      <c r="A816" s="9" t="s">
        <v>674</v>
      </c>
      <c r="B816" s="9" t="s">
        <v>675</v>
      </c>
      <c r="C816" s="9" t="s">
        <v>676</v>
      </c>
      <c r="D816" s="9" t="s">
        <v>679</v>
      </c>
      <c r="E816" s="10" t="s">
        <v>892</v>
      </c>
      <c r="F816" s="11" t="str">
        <f>VLOOKUP(D816,公共课考试安排!C:H,6,0)</f>
        <v>考生须于9月13日前联系任课老师李庞宏17396220096参加考试</v>
      </c>
      <c r="G816" s="10" t="str">
        <f>VLOOKUP(D816,公共课考试安排!C:I,7,0)</f>
        <v>体育馆</v>
      </c>
      <c r="H816" s="10">
        <f>COUNTIFS(B:B,B816,F:F,F816)</f>
        <v>1</v>
      </c>
      <c r="I816" s="10"/>
      <c r="J816" s="10"/>
      <c r="K816" s="10"/>
    </row>
    <row r="817" ht="27" customHeight="1" spans="1:11">
      <c r="A817" s="9" t="s">
        <v>711</v>
      </c>
      <c r="B817" s="9" t="s">
        <v>716</v>
      </c>
      <c r="C817" s="9" t="s">
        <v>717</v>
      </c>
      <c r="D817" s="9" t="s">
        <v>718</v>
      </c>
      <c r="E817" s="10" t="s">
        <v>892</v>
      </c>
      <c r="F817" s="11" t="str">
        <f>VLOOKUP(D817,公共课考试安排!C:H,6,0)</f>
        <v>考生须于9月13日前联系任课老师张玮18502827009参加考试</v>
      </c>
      <c r="G817" s="10" t="str">
        <f>VLOOKUP(D817,公共课考试安排!C:I,7,0)</f>
        <v>体育馆</v>
      </c>
      <c r="H817" s="10">
        <f>COUNTIFS(B:B,B817,F:F,F817)</f>
        <v>1</v>
      </c>
      <c r="I817" s="10"/>
      <c r="J817" s="10"/>
      <c r="K817" s="10"/>
    </row>
    <row r="818" ht="27" customHeight="1" spans="1:11">
      <c r="A818" s="9" t="s">
        <v>732</v>
      </c>
      <c r="B818" s="9" t="s">
        <v>735</v>
      </c>
      <c r="C818" s="9" t="s">
        <v>736</v>
      </c>
      <c r="D818" s="9" t="s">
        <v>718</v>
      </c>
      <c r="E818" s="10" t="s">
        <v>892</v>
      </c>
      <c r="F818" s="11" t="str">
        <f>VLOOKUP(D818,公共课考试安排!C:H,6,0)</f>
        <v>考生须于9月13日前联系任课老师张玮18502827009参加考试</v>
      </c>
      <c r="G818" s="10" t="str">
        <f>VLOOKUP(D818,公共课考试安排!C:I,7,0)</f>
        <v>体育馆</v>
      </c>
      <c r="H818" s="10">
        <f>COUNTIFS(B:B,B818,F:F,F818)</f>
        <v>1</v>
      </c>
      <c r="I818" s="10"/>
      <c r="J818" s="10"/>
      <c r="K818" s="10"/>
    </row>
    <row r="819" ht="27" customHeight="1" spans="1:11">
      <c r="A819" s="9" t="s">
        <v>732</v>
      </c>
      <c r="B819" s="9" t="s">
        <v>733</v>
      </c>
      <c r="C819" s="9" t="s">
        <v>734</v>
      </c>
      <c r="D819" s="9" t="s">
        <v>718</v>
      </c>
      <c r="E819" s="10" t="s">
        <v>892</v>
      </c>
      <c r="F819" s="11" t="str">
        <f>VLOOKUP(D819,公共课考试安排!C:H,6,0)</f>
        <v>考生须于9月13日前联系任课老师张玮18502827009参加考试</v>
      </c>
      <c r="G819" s="10" t="str">
        <f>VLOOKUP(D819,公共课考试安排!C:I,7,0)</f>
        <v>体育馆</v>
      </c>
      <c r="H819" s="10">
        <f>COUNTIFS(B:B,B819,F:F,F819)</f>
        <v>1</v>
      </c>
      <c r="I819" s="10"/>
      <c r="J819" s="10"/>
      <c r="K819" s="10"/>
    </row>
    <row r="820" ht="27" customHeight="1" spans="1:11">
      <c r="A820" s="9" t="s">
        <v>644</v>
      </c>
      <c r="B820" s="9" t="s">
        <v>645</v>
      </c>
      <c r="C820" s="9" t="s">
        <v>646</v>
      </c>
      <c r="D820" s="9" t="s">
        <v>648</v>
      </c>
      <c r="E820" s="10" t="s">
        <v>892</v>
      </c>
      <c r="F820" s="11" t="str">
        <f>VLOOKUP(D820,公共课考试安排!C:H,6,0)</f>
        <v>考生须于9月13日前联系任课老师杨兵18317958848参加考试</v>
      </c>
      <c r="G820" s="10" t="str">
        <f>VLOOKUP(D820,公共课考试安排!C:I,7,0)</f>
        <v>体育馆</v>
      </c>
      <c r="H820" s="10">
        <f>COUNTIFS(B:B,B820,F:F,F820)</f>
        <v>1</v>
      </c>
      <c r="I820" s="10"/>
      <c r="J820" s="10"/>
      <c r="K820" s="10"/>
    </row>
    <row r="821" ht="27" customHeight="1" spans="1:11">
      <c r="A821" s="9" t="s">
        <v>737</v>
      </c>
      <c r="B821" s="9" t="s">
        <v>738</v>
      </c>
      <c r="C821" s="9" t="s">
        <v>739</v>
      </c>
      <c r="D821" s="9" t="s">
        <v>740</v>
      </c>
      <c r="E821" s="10" t="s">
        <v>892</v>
      </c>
      <c r="F821" s="11" t="str">
        <f>VLOOKUP(D821,公共课考试安排!C:H,6,0)</f>
        <v>考生须于9月13日前联系任课老师杨兵18317958848参加考试</v>
      </c>
      <c r="G821" s="10" t="str">
        <f>VLOOKUP(D821,公共课考试安排!C:I,7,0)</f>
        <v>体育馆</v>
      </c>
      <c r="H821" s="10">
        <f>COUNTIFS(B:B,B821,F:F,F821)</f>
        <v>1</v>
      </c>
      <c r="I821" s="10"/>
      <c r="J821" s="10"/>
      <c r="K821" s="10"/>
    </row>
    <row r="822" ht="27" customHeight="1" spans="1:11">
      <c r="A822" s="9" t="s">
        <v>752</v>
      </c>
      <c r="B822" s="9" t="s">
        <v>753</v>
      </c>
      <c r="C822" s="9" t="s">
        <v>754</v>
      </c>
      <c r="D822" s="9" t="s">
        <v>700</v>
      </c>
      <c r="E822" s="10" t="s">
        <v>892</v>
      </c>
      <c r="F822" s="11" t="str">
        <f>VLOOKUP(D822,公共课考试安排!C:H,6,0)</f>
        <v>考生须于9月13日前联系任课老师杨天石17826807072参加考试</v>
      </c>
      <c r="G822" s="10" t="str">
        <f>VLOOKUP(D822,公共课考试安排!C:I,7,0)</f>
        <v>体育馆</v>
      </c>
      <c r="H822" s="10">
        <f>COUNTIFS(B:B,B822,F:F,F822)</f>
        <v>1</v>
      </c>
      <c r="I822" s="10"/>
      <c r="J822" s="10"/>
      <c r="K822" s="10"/>
    </row>
    <row r="823" ht="27" customHeight="1" spans="1:11">
      <c r="A823" s="9" t="s">
        <v>848</v>
      </c>
      <c r="B823" s="9" t="s">
        <v>849</v>
      </c>
      <c r="C823" s="9" t="s">
        <v>850</v>
      </c>
      <c r="D823" s="9" t="s">
        <v>700</v>
      </c>
      <c r="E823" s="10" t="s">
        <v>892</v>
      </c>
      <c r="F823" s="11" t="str">
        <f>VLOOKUP(D823,公共课考试安排!C:H,6,0)</f>
        <v>考生须于9月13日前联系任课老师杨天石17826807072参加考试</v>
      </c>
      <c r="G823" s="10" t="str">
        <f>VLOOKUP(D823,公共课考试安排!C:I,7,0)</f>
        <v>体育馆</v>
      </c>
      <c r="H823" s="10">
        <f>COUNTIFS(B:B,B823,F:F,F823)</f>
        <v>1</v>
      </c>
      <c r="I823" s="10"/>
      <c r="J823" s="10"/>
      <c r="K823" s="10"/>
    </row>
    <row r="824" ht="27" customHeight="1" spans="1:11">
      <c r="A824" s="9" t="s">
        <v>697</v>
      </c>
      <c r="B824" s="9" t="s">
        <v>698</v>
      </c>
      <c r="C824" s="9" t="s">
        <v>699</v>
      </c>
      <c r="D824" s="9" t="s">
        <v>700</v>
      </c>
      <c r="E824" s="10" t="s">
        <v>892</v>
      </c>
      <c r="F824" s="11" t="str">
        <f>VLOOKUP(D824,公共课考试安排!C:H,6,0)</f>
        <v>考生须于9月13日前联系任课老师杨天石17826807072参加考试</v>
      </c>
      <c r="G824" s="10" t="str">
        <f>VLOOKUP(D824,公共课考试安排!C:I,7,0)</f>
        <v>体育馆</v>
      </c>
      <c r="H824" s="10">
        <f>COUNTIFS(B:B,B824,F:F,F824)</f>
        <v>1</v>
      </c>
      <c r="I824" s="10"/>
      <c r="J824" s="10"/>
      <c r="K824" s="10"/>
    </row>
    <row r="825" ht="27" customHeight="1" spans="1:11">
      <c r="A825" s="9" t="s">
        <v>781</v>
      </c>
      <c r="B825" s="9" t="s">
        <v>784</v>
      </c>
      <c r="C825" s="9" t="s">
        <v>785</v>
      </c>
      <c r="D825" s="9" t="s">
        <v>759</v>
      </c>
      <c r="E825" s="10" t="s">
        <v>892</v>
      </c>
      <c r="F825" s="11" t="str">
        <f>VLOOKUP(D825,公共课考试安排!C:H,6,0)</f>
        <v>考生须于9月13日前联系任课老师杨天石17826807072参加考试</v>
      </c>
      <c r="G825" s="10" t="str">
        <f>VLOOKUP(D825,公共课考试安排!C:I,7,0)</f>
        <v>体育馆</v>
      </c>
      <c r="H825" s="10">
        <f>COUNTIFS(B:B,B825,F:F,F825)</f>
        <v>1</v>
      </c>
      <c r="I825" s="10"/>
      <c r="J825" s="10"/>
      <c r="K825" s="10"/>
    </row>
    <row r="826" ht="27" customHeight="1" spans="1:11">
      <c r="A826" s="9" t="s">
        <v>756</v>
      </c>
      <c r="B826" s="9" t="s">
        <v>757</v>
      </c>
      <c r="C826" s="9" t="s">
        <v>758</v>
      </c>
      <c r="D826" s="9" t="s">
        <v>759</v>
      </c>
      <c r="E826" s="10" t="s">
        <v>892</v>
      </c>
      <c r="F826" s="11" t="str">
        <f>VLOOKUP(D826,公共课考试安排!C:H,6,0)</f>
        <v>考生须于9月13日前联系任课老师杨天石17826807072参加考试</v>
      </c>
      <c r="G826" s="10" t="str">
        <f>VLOOKUP(D826,公共课考试安排!C:I,7,0)</f>
        <v>体育馆</v>
      </c>
      <c r="H826" s="10">
        <f>COUNTIFS(B:B,B826,F:F,F826)</f>
        <v>1</v>
      </c>
      <c r="I826" s="10"/>
      <c r="J826" s="10"/>
      <c r="K826" s="10"/>
    </row>
    <row r="827" ht="27" customHeight="1" spans="1:11">
      <c r="A827" s="9" t="s">
        <v>200</v>
      </c>
      <c r="B827" s="9" t="s">
        <v>201</v>
      </c>
      <c r="C827" s="9" t="s">
        <v>202</v>
      </c>
      <c r="D827" s="9" t="s">
        <v>36</v>
      </c>
      <c r="E827" s="10" t="s">
        <v>892</v>
      </c>
      <c r="F827" s="11" t="str">
        <f>VLOOKUP(D827,公共课考试安排!C:H,6,0)</f>
        <v>2024年9月10日9:00-2024年9月15日 23:00</v>
      </c>
      <c r="G827" s="10" t="str">
        <f>VLOOKUP(D827,公共课考试安排!C:I,7,0)</f>
        <v>英华学堂</v>
      </c>
      <c r="H827" s="10">
        <f>COUNTIFS(B:B,B827,F:F,F827)</f>
        <v>1</v>
      </c>
      <c r="I827" s="10"/>
      <c r="J827" s="10"/>
      <c r="K827" s="10"/>
    </row>
    <row r="828" ht="27" customHeight="1" spans="1:11">
      <c r="A828" s="9" t="s">
        <v>737</v>
      </c>
      <c r="B828" s="9" t="s">
        <v>738</v>
      </c>
      <c r="C828" s="9" t="s">
        <v>739</v>
      </c>
      <c r="D828" s="9" t="s">
        <v>36</v>
      </c>
      <c r="E828" s="10" t="s">
        <v>892</v>
      </c>
      <c r="F828" s="11" t="str">
        <f>VLOOKUP(D828,公共课考试安排!C:H,6,0)</f>
        <v>2024年9月10日9:00-2024年9月15日 23:00</v>
      </c>
      <c r="G828" s="10" t="str">
        <f>VLOOKUP(D828,公共课考试安排!C:I,7,0)</f>
        <v>英华学堂</v>
      </c>
      <c r="H828" s="10">
        <f>COUNTIFS(B:B,B828,F:F,F828)</f>
        <v>1</v>
      </c>
      <c r="I828" s="10"/>
      <c r="J828" s="10"/>
      <c r="K828" s="10"/>
    </row>
    <row r="829" ht="27" customHeight="1" spans="1:11">
      <c r="A829" s="9" t="s">
        <v>184</v>
      </c>
      <c r="B829" s="9" t="s">
        <v>185</v>
      </c>
      <c r="C829" s="9" t="s">
        <v>186</v>
      </c>
      <c r="D829" s="9" t="s">
        <v>36</v>
      </c>
      <c r="E829" s="10" t="s">
        <v>892</v>
      </c>
      <c r="F829" s="11" t="str">
        <f>VLOOKUP(D829,公共课考试安排!C:H,6,0)</f>
        <v>2024年9月10日9:00-2024年9月15日 23:00</v>
      </c>
      <c r="G829" s="10" t="str">
        <f>VLOOKUP(D829,公共课考试安排!C:I,7,0)</f>
        <v>英华学堂</v>
      </c>
      <c r="H829" s="10">
        <f>COUNTIFS(B:B,B829,F:F,F829)</f>
        <v>1</v>
      </c>
      <c r="I829" s="10"/>
      <c r="J829" s="10"/>
      <c r="K829" s="10"/>
    </row>
    <row r="830" ht="27" customHeight="1" spans="1:11">
      <c r="A830" s="9" t="s">
        <v>244</v>
      </c>
      <c r="B830" s="9" t="s">
        <v>245</v>
      </c>
      <c r="C830" s="9" t="s">
        <v>246</v>
      </c>
      <c r="D830" s="9" t="s">
        <v>36</v>
      </c>
      <c r="E830" s="10" t="s">
        <v>892</v>
      </c>
      <c r="F830" s="11" t="str">
        <f>VLOOKUP(D830,公共课考试安排!C:H,6,0)</f>
        <v>2024年9月10日9:00-2024年9月15日 23:00</v>
      </c>
      <c r="G830" s="10" t="str">
        <f>VLOOKUP(D830,公共课考试安排!C:I,7,0)</f>
        <v>英华学堂</v>
      </c>
      <c r="H830" s="10">
        <f>COUNTIFS(B:B,B830,F:F,F830)</f>
        <v>1</v>
      </c>
      <c r="I830" s="10"/>
      <c r="J830" s="10"/>
      <c r="K830" s="10"/>
    </row>
    <row r="831" ht="27" customHeight="1" spans="1:11">
      <c r="A831" s="9" t="s">
        <v>214</v>
      </c>
      <c r="B831" s="9" t="s">
        <v>215</v>
      </c>
      <c r="C831" s="9" t="s">
        <v>216</v>
      </c>
      <c r="D831" s="9" t="s">
        <v>36</v>
      </c>
      <c r="E831" s="10" t="s">
        <v>892</v>
      </c>
      <c r="F831" s="11" t="str">
        <f>VLOOKUP(D831,公共课考试安排!C:H,6,0)</f>
        <v>2024年9月10日9:00-2024年9月15日 23:00</v>
      </c>
      <c r="G831" s="10" t="str">
        <f>VLOOKUP(D831,公共课考试安排!C:I,7,0)</f>
        <v>英华学堂</v>
      </c>
      <c r="H831" s="10">
        <f>COUNTIFS(B:B,B831,F:F,F831)</f>
        <v>1</v>
      </c>
      <c r="I831" s="10"/>
      <c r="J831" s="10"/>
      <c r="K831" s="10"/>
    </row>
    <row r="832" ht="27" customHeight="1" spans="1:11">
      <c r="A832" s="9" t="s">
        <v>694</v>
      </c>
      <c r="B832" s="9" t="s">
        <v>695</v>
      </c>
      <c r="C832" s="9" t="s">
        <v>696</v>
      </c>
      <c r="D832" s="9" t="s">
        <v>36</v>
      </c>
      <c r="E832" s="10" t="s">
        <v>892</v>
      </c>
      <c r="F832" s="11" t="str">
        <f>VLOOKUP(D832,公共课考试安排!C:H,6,0)</f>
        <v>2024年9月10日9:00-2024年9月15日 23:00</v>
      </c>
      <c r="G832" s="10" t="str">
        <f>VLOOKUP(D832,公共课考试安排!C:I,7,0)</f>
        <v>英华学堂</v>
      </c>
      <c r="H832" s="10">
        <f>COUNTIFS(B:B,B832,F:F,F832)</f>
        <v>1</v>
      </c>
      <c r="I832" s="10"/>
      <c r="J832" s="10"/>
      <c r="K832" s="10"/>
    </row>
    <row r="833" ht="27" customHeight="1" spans="1:11">
      <c r="A833" s="9" t="s">
        <v>786</v>
      </c>
      <c r="B833" s="9" t="s">
        <v>787</v>
      </c>
      <c r="C833" s="9" t="s">
        <v>788</v>
      </c>
      <c r="D833" s="9" t="s">
        <v>36</v>
      </c>
      <c r="E833" s="10" t="s">
        <v>892</v>
      </c>
      <c r="F833" s="11" t="str">
        <f>VLOOKUP(D833,公共课考试安排!C:H,6,0)</f>
        <v>2024年9月10日9:00-2024年9月15日 23:00</v>
      </c>
      <c r="G833" s="10" t="str">
        <f>VLOOKUP(D833,公共课考试安排!C:I,7,0)</f>
        <v>英华学堂</v>
      </c>
      <c r="H833" s="10">
        <f>COUNTIFS(B:B,B833,F:F,F833)</f>
        <v>1</v>
      </c>
      <c r="I833" s="10"/>
      <c r="J833" s="10"/>
      <c r="K833" s="10"/>
    </row>
    <row r="834" ht="27" customHeight="1" spans="1:11">
      <c r="A834" s="9" t="s">
        <v>135</v>
      </c>
      <c r="B834" s="9" t="s">
        <v>136</v>
      </c>
      <c r="C834" s="9" t="s">
        <v>137</v>
      </c>
      <c r="D834" s="9" t="s">
        <v>36</v>
      </c>
      <c r="E834" s="10" t="s">
        <v>892</v>
      </c>
      <c r="F834" s="11" t="str">
        <f>VLOOKUP(D834,公共课考试安排!C:H,6,0)</f>
        <v>2024年9月10日9:00-2024年9月15日 23:00</v>
      </c>
      <c r="G834" s="10" t="str">
        <f>VLOOKUP(D834,公共课考试安排!C:I,7,0)</f>
        <v>英华学堂</v>
      </c>
      <c r="H834" s="10">
        <f>COUNTIFS(B:B,B834,F:F,F834)</f>
        <v>1</v>
      </c>
      <c r="I834" s="10"/>
      <c r="J834" s="10"/>
      <c r="K834" s="10"/>
    </row>
    <row r="835" ht="27" customHeight="1" spans="1:11">
      <c r="A835" s="9" t="s">
        <v>130</v>
      </c>
      <c r="B835" s="9" t="s">
        <v>131</v>
      </c>
      <c r="C835" s="9" t="s">
        <v>132</v>
      </c>
      <c r="D835" s="9" t="s">
        <v>36</v>
      </c>
      <c r="E835" s="10" t="s">
        <v>892</v>
      </c>
      <c r="F835" s="11" t="str">
        <f>VLOOKUP(D835,公共课考试安排!C:H,6,0)</f>
        <v>2024年9月10日9:00-2024年9月15日 23:00</v>
      </c>
      <c r="G835" s="10" t="str">
        <f>VLOOKUP(D835,公共课考试安排!C:I,7,0)</f>
        <v>英华学堂</v>
      </c>
      <c r="H835" s="10">
        <f>COUNTIFS(B:B,B835,F:F,F835)</f>
        <v>1</v>
      </c>
      <c r="I835" s="10"/>
      <c r="J835" s="10"/>
      <c r="K835" s="10"/>
    </row>
    <row r="836" ht="27" customHeight="1" spans="1:11">
      <c r="A836" s="9" t="s">
        <v>244</v>
      </c>
      <c r="B836" s="9" t="s">
        <v>247</v>
      </c>
      <c r="C836" s="9" t="s">
        <v>248</v>
      </c>
      <c r="D836" s="9" t="s">
        <v>36</v>
      </c>
      <c r="E836" s="10" t="s">
        <v>892</v>
      </c>
      <c r="F836" s="11" t="str">
        <f>VLOOKUP(D836,公共课考试安排!C:H,6,0)</f>
        <v>2024年9月10日9:00-2024年9月15日 23:00</v>
      </c>
      <c r="G836" s="10" t="str">
        <f>VLOOKUP(D836,公共课考试安排!C:I,7,0)</f>
        <v>英华学堂</v>
      </c>
      <c r="H836" s="10">
        <f>COUNTIFS(B:B,B836,F:F,F836)</f>
        <v>1</v>
      </c>
      <c r="I836" s="10"/>
      <c r="J836" s="10"/>
      <c r="K836" s="10"/>
    </row>
    <row r="837" ht="27" customHeight="1" spans="1:11">
      <c r="A837" s="9" t="s">
        <v>165</v>
      </c>
      <c r="B837" s="9" t="s">
        <v>166</v>
      </c>
      <c r="C837" s="9" t="s">
        <v>167</v>
      </c>
      <c r="D837" s="9" t="s">
        <v>36</v>
      </c>
      <c r="E837" s="10" t="s">
        <v>892</v>
      </c>
      <c r="F837" s="11" t="str">
        <f>VLOOKUP(D837,公共课考试安排!C:H,6,0)</f>
        <v>2024年9月10日9:00-2024年9月15日 23:00</v>
      </c>
      <c r="G837" s="10" t="str">
        <f>VLOOKUP(D837,公共课考试安排!C:I,7,0)</f>
        <v>英华学堂</v>
      </c>
      <c r="H837" s="10">
        <f>COUNTIFS(B:B,B837,F:F,F837)</f>
        <v>1</v>
      </c>
      <c r="I837" s="10"/>
      <c r="J837" s="10"/>
      <c r="K837" s="10"/>
    </row>
    <row r="838" ht="27" customHeight="1" spans="1:11">
      <c r="A838" s="9" t="s">
        <v>232</v>
      </c>
      <c r="B838" s="9" t="s">
        <v>233</v>
      </c>
      <c r="C838" s="9" t="s">
        <v>234</v>
      </c>
      <c r="D838" s="9" t="s">
        <v>36</v>
      </c>
      <c r="E838" s="10" t="s">
        <v>892</v>
      </c>
      <c r="F838" s="11" t="str">
        <f>VLOOKUP(D838,公共课考试安排!C:H,6,0)</f>
        <v>2024年9月10日9:00-2024年9月15日 23:00</v>
      </c>
      <c r="G838" s="10" t="str">
        <f>VLOOKUP(D838,公共课考试安排!C:I,7,0)</f>
        <v>英华学堂</v>
      </c>
      <c r="H838" s="10">
        <f>COUNTIFS(B:B,B838,F:F,F838)</f>
        <v>1</v>
      </c>
      <c r="I838" s="10"/>
      <c r="J838" s="10"/>
      <c r="K838" s="10"/>
    </row>
    <row r="839" ht="27" customHeight="1" spans="1:11">
      <c r="A839" s="9" t="s">
        <v>837</v>
      </c>
      <c r="B839" s="9" t="s">
        <v>840</v>
      </c>
      <c r="C839" s="9" t="s">
        <v>841</v>
      </c>
      <c r="D839" s="9" t="s">
        <v>36</v>
      </c>
      <c r="E839" s="10" t="s">
        <v>892</v>
      </c>
      <c r="F839" s="11" t="str">
        <f>VLOOKUP(D839,公共课考试安排!C:H,6,0)</f>
        <v>2024年9月10日9:00-2024年9月15日 23:00</v>
      </c>
      <c r="G839" s="10" t="str">
        <f>VLOOKUP(D839,公共课考试安排!C:I,7,0)</f>
        <v>英华学堂</v>
      </c>
      <c r="H839" s="10">
        <f>COUNTIFS(B:B,B839,F:F,F839)</f>
        <v>1</v>
      </c>
      <c r="I839" s="10"/>
      <c r="J839" s="10"/>
      <c r="K839" s="10"/>
    </row>
    <row r="840" ht="27" customHeight="1" spans="1:11">
      <c r="A840" s="9" t="s">
        <v>244</v>
      </c>
      <c r="B840" s="9" t="s">
        <v>251</v>
      </c>
      <c r="C840" s="9" t="s">
        <v>252</v>
      </c>
      <c r="D840" s="9" t="s">
        <v>36</v>
      </c>
      <c r="E840" s="10" t="s">
        <v>892</v>
      </c>
      <c r="F840" s="11" t="str">
        <f>VLOOKUP(D840,公共课考试安排!C:H,6,0)</f>
        <v>2024年9月10日9:00-2024年9月15日 23:00</v>
      </c>
      <c r="G840" s="10" t="str">
        <f>VLOOKUP(D840,公共课考试安排!C:I,7,0)</f>
        <v>英华学堂</v>
      </c>
      <c r="H840" s="10">
        <f>COUNTIFS(B:B,B840,F:F,F840)</f>
        <v>1</v>
      </c>
      <c r="I840" s="10"/>
      <c r="J840" s="10"/>
      <c r="K840" s="10"/>
    </row>
    <row r="841" ht="27" customHeight="1" spans="1:11">
      <c r="A841" s="9" t="s">
        <v>255</v>
      </c>
      <c r="B841" s="9" t="s">
        <v>258</v>
      </c>
      <c r="C841" s="9" t="s">
        <v>259</v>
      </c>
      <c r="D841" s="9" t="s">
        <v>36</v>
      </c>
      <c r="E841" s="10" t="s">
        <v>892</v>
      </c>
      <c r="F841" s="11" t="str">
        <f>VLOOKUP(D841,公共课考试安排!C:H,6,0)</f>
        <v>2024年9月10日9:00-2024年9月15日 23:00</v>
      </c>
      <c r="G841" s="10" t="str">
        <f>VLOOKUP(D841,公共课考试安排!C:I,7,0)</f>
        <v>英华学堂</v>
      </c>
      <c r="H841" s="10">
        <f>COUNTIFS(B:B,B841,F:F,F841)</f>
        <v>1</v>
      </c>
      <c r="I841" s="10"/>
      <c r="J841" s="10"/>
      <c r="K841" s="10"/>
    </row>
    <row r="842" ht="27" customHeight="1" spans="1:11">
      <c r="A842" s="9" t="s">
        <v>99</v>
      </c>
      <c r="B842" s="9" t="s">
        <v>106</v>
      </c>
      <c r="C842" s="9" t="s">
        <v>107</v>
      </c>
      <c r="D842" s="9" t="s">
        <v>36</v>
      </c>
      <c r="E842" s="10" t="s">
        <v>892</v>
      </c>
      <c r="F842" s="11" t="str">
        <f>VLOOKUP(D842,公共课考试安排!C:H,6,0)</f>
        <v>2024年9月10日9:00-2024年9月15日 23:00</v>
      </c>
      <c r="G842" s="10" t="str">
        <f>VLOOKUP(D842,公共课考试安排!C:I,7,0)</f>
        <v>英华学堂</v>
      </c>
      <c r="H842" s="10">
        <f>COUNTIFS(B:B,B842,F:F,F842)</f>
        <v>1</v>
      </c>
      <c r="I842" s="10"/>
      <c r="J842" s="10"/>
      <c r="K842" s="10"/>
    </row>
    <row r="843" ht="27" customHeight="1" spans="1:11">
      <c r="A843" s="9" t="s">
        <v>49</v>
      </c>
      <c r="B843" s="9" t="s">
        <v>50</v>
      </c>
      <c r="C843" s="9" t="s">
        <v>51</v>
      </c>
      <c r="D843" s="9" t="s">
        <v>36</v>
      </c>
      <c r="E843" s="10" t="s">
        <v>892</v>
      </c>
      <c r="F843" s="11" t="str">
        <f>VLOOKUP(D843,公共课考试安排!C:H,6,0)</f>
        <v>2024年9月10日9:00-2024年9月15日 23:00</v>
      </c>
      <c r="G843" s="10" t="str">
        <f>VLOOKUP(D843,公共课考试安排!C:I,7,0)</f>
        <v>英华学堂</v>
      </c>
      <c r="H843" s="10">
        <f>COUNTIFS(B:B,B843,F:F,F843)</f>
        <v>1</v>
      </c>
      <c r="I843" s="10"/>
      <c r="J843" s="10"/>
      <c r="K843" s="10"/>
    </row>
    <row r="844" ht="27" customHeight="1" spans="1:11">
      <c r="A844" s="9" t="s">
        <v>809</v>
      </c>
      <c r="B844" s="9" t="s">
        <v>815</v>
      </c>
      <c r="C844" s="9" t="s">
        <v>816</v>
      </c>
      <c r="D844" s="9" t="s">
        <v>36</v>
      </c>
      <c r="E844" s="10" t="s">
        <v>892</v>
      </c>
      <c r="F844" s="11" t="str">
        <f>VLOOKUP(D844,公共课考试安排!C:H,6,0)</f>
        <v>2024年9月10日9:00-2024年9月15日 23:00</v>
      </c>
      <c r="G844" s="10" t="str">
        <f>VLOOKUP(D844,公共课考试安排!C:I,7,0)</f>
        <v>英华学堂</v>
      </c>
      <c r="H844" s="10">
        <f>COUNTIFS(B:B,B844,F:F,F844)</f>
        <v>1</v>
      </c>
      <c r="I844" s="10"/>
      <c r="J844" s="10"/>
      <c r="K844" s="10"/>
    </row>
    <row r="845" ht="27" customHeight="1" spans="1:11">
      <c r="A845" s="9" t="s">
        <v>723</v>
      </c>
      <c r="B845" s="9" t="s">
        <v>724</v>
      </c>
      <c r="C845" s="9" t="s">
        <v>725</v>
      </c>
      <c r="D845" s="9" t="s">
        <v>36</v>
      </c>
      <c r="E845" s="10" t="s">
        <v>892</v>
      </c>
      <c r="F845" s="11" t="str">
        <f>VLOOKUP(D845,公共课考试安排!C:H,6,0)</f>
        <v>2024年9月10日9:00-2024年9月15日 23:00</v>
      </c>
      <c r="G845" s="10" t="str">
        <f>VLOOKUP(D845,公共课考试安排!C:I,7,0)</f>
        <v>英华学堂</v>
      </c>
      <c r="H845" s="10">
        <f>COUNTIFS(B:B,B845,F:F,F845)</f>
        <v>1</v>
      </c>
      <c r="I845" s="10"/>
      <c r="J845" s="10"/>
      <c r="K845" s="10"/>
    </row>
    <row r="846" ht="27" customHeight="1" spans="1:11">
      <c r="A846" s="9" t="s">
        <v>328</v>
      </c>
      <c r="B846" s="9" t="s">
        <v>332</v>
      </c>
      <c r="C846" s="9" t="s">
        <v>333</v>
      </c>
      <c r="D846" s="9" t="s">
        <v>36</v>
      </c>
      <c r="E846" s="10" t="s">
        <v>892</v>
      </c>
      <c r="F846" s="11" t="str">
        <f>VLOOKUP(D846,公共课考试安排!C:H,6,0)</f>
        <v>2024年9月10日9:00-2024年9月15日 23:00</v>
      </c>
      <c r="G846" s="10" t="str">
        <f>VLOOKUP(D846,公共课考试安排!C:I,7,0)</f>
        <v>英华学堂</v>
      </c>
      <c r="H846" s="10">
        <f>COUNTIFS(B:B,B846,F:F,F846)</f>
        <v>1</v>
      </c>
      <c r="I846" s="10"/>
      <c r="J846" s="10"/>
      <c r="K846" s="10"/>
    </row>
    <row r="847" ht="27" customHeight="1" spans="1:11">
      <c r="A847" s="9" t="s">
        <v>165</v>
      </c>
      <c r="B847" s="9" t="s">
        <v>171</v>
      </c>
      <c r="C847" s="9" t="s">
        <v>172</v>
      </c>
      <c r="D847" s="9" t="s">
        <v>36</v>
      </c>
      <c r="E847" s="10" t="s">
        <v>892</v>
      </c>
      <c r="F847" s="11" t="str">
        <f>VLOOKUP(D847,公共课考试安排!C:H,6,0)</f>
        <v>2024年9月10日9:00-2024年9月15日 23:00</v>
      </c>
      <c r="G847" s="10" t="str">
        <f>VLOOKUP(D847,公共课考试安排!C:I,7,0)</f>
        <v>英华学堂</v>
      </c>
      <c r="H847" s="10">
        <f>COUNTIFS(B:B,B847,F:F,F847)</f>
        <v>1</v>
      </c>
      <c r="I847" s="10"/>
      <c r="J847" s="10"/>
      <c r="K847" s="10"/>
    </row>
    <row r="848" ht="27" customHeight="1" spans="1:11">
      <c r="A848" s="9" t="s">
        <v>99</v>
      </c>
      <c r="B848" s="9" t="s">
        <v>100</v>
      </c>
      <c r="C848" s="9" t="s">
        <v>101</v>
      </c>
      <c r="D848" s="9" t="s">
        <v>36</v>
      </c>
      <c r="E848" s="10" t="s">
        <v>892</v>
      </c>
      <c r="F848" s="11" t="str">
        <f>VLOOKUP(D848,公共课考试安排!C:H,6,0)</f>
        <v>2024年9月10日9:00-2024年9月15日 23:00</v>
      </c>
      <c r="G848" s="10" t="str">
        <f>VLOOKUP(D848,公共课考试安排!C:I,7,0)</f>
        <v>英华学堂</v>
      </c>
      <c r="H848" s="10">
        <f>COUNTIFS(B:B,B848,F:F,F848)</f>
        <v>1</v>
      </c>
      <c r="I848" s="10"/>
      <c r="J848" s="10"/>
      <c r="K848" s="10"/>
    </row>
    <row r="849" ht="27" customHeight="1" spans="1:11">
      <c r="A849" s="9" t="s">
        <v>255</v>
      </c>
      <c r="B849" s="9" t="s">
        <v>256</v>
      </c>
      <c r="C849" s="9" t="s">
        <v>257</v>
      </c>
      <c r="D849" s="9" t="s">
        <v>36</v>
      </c>
      <c r="E849" s="10" t="s">
        <v>892</v>
      </c>
      <c r="F849" s="11" t="str">
        <f>VLOOKUP(D849,公共课考试安排!C:H,6,0)</f>
        <v>2024年9月10日9:00-2024年9月15日 23:00</v>
      </c>
      <c r="G849" s="10" t="str">
        <f>VLOOKUP(D849,公共课考试安排!C:I,7,0)</f>
        <v>英华学堂</v>
      </c>
      <c r="H849" s="10">
        <f>COUNTIFS(B:B,B849,F:F,F849)</f>
        <v>1</v>
      </c>
      <c r="I849" s="10"/>
      <c r="J849" s="10"/>
      <c r="K849" s="10"/>
    </row>
    <row r="850" ht="27" customHeight="1" spans="1:11">
      <c r="A850" s="9" t="s">
        <v>41</v>
      </c>
      <c r="B850" s="9" t="s">
        <v>42</v>
      </c>
      <c r="C850" s="9" t="s">
        <v>43</v>
      </c>
      <c r="D850" s="9" t="s">
        <v>36</v>
      </c>
      <c r="E850" s="10" t="s">
        <v>892</v>
      </c>
      <c r="F850" s="11" t="str">
        <f>VLOOKUP(D850,公共课考试安排!C:H,6,0)</f>
        <v>2024年9月10日9:00-2024年9月15日 23:00</v>
      </c>
      <c r="G850" s="10" t="str">
        <f>VLOOKUP(D850,公共课考试安排!C:I,7,0)</f>
        <v>英华学堂</v>
      </c>
      <c r="H850" s="10">
        <f>COUNTIFS(B:B,B850,F:F,F850)</f>
        <v>1</v>
      </c>
      <c r="I850" s="10"/>
      <c r="J850" s="10"/>
      <c r="K850" s="10"/>
    </row>
    <row r="851" ht="27" customHeight="1" spans="1:11">
      <c r="A851" s="9" t="s">
        <v>281</v>
      </c>
      <c r="B851" s="9" t="s">
        <v>284</v>
      </c>
      <c r="C851" s="9" t="s">
        <v>285</v>
      </c>
      <c r="D851" s="9" t="s">
        <v>36</v>
      </c>
      <c r="E851" s="10" t="s">
        <v>892</v>
      </c>
      <c r="F851" s="11" t="str">
        <f>VLOOKUP(D851,公共课考试安排!C:H,6,0)</f>
        <v>2024年9月10日9:00-2024年9月15日 23:00</v>
      </c>
      <c r="G851" s="10" t="str">
        <f>VLOOKUP(D851,公共课考试安排!C:I,7,0)</f>
        <v>英华学堂</v>
      </c>
      <c r="H851" s="10">
        <f>COUNTIFS(B:B,B851,F:F,F851)</f>
        <v>1</v>
      </c>
      <c r="I851" s="10"/>
      <c r="J851" s="10"/>
      <c r="K851" s="10"/>
    </row>
    <row r="852" ht="27" customHeight="1" spans="1:11">
      <c r="A852" s="9" t="s">
        <v>235</v>
      </c>
      <c r="B852" s="9" t="s">
        <v>236</v>
      </c>
      <c r="C852" s="9" t="s">
        <v>237</v>
      </c>
      <c r="D852" s="9" t="s">
        <v>36</v>
      </c>
      <c r="E852" s="10" t="s">
        <v>892</v>
      </c>
      <c r="F852" s="11" t="str">
        <f>VLOOKUP(D852,公共课考试安排!C:H,6,0)</f>
        <v>2024年9月10日9:00-2024年9月15日 23:00</v>
      </c>
      <c r="G852" s="10" t="str">
        <f>VLOOKUP(D852,公共课考试安排!C:I,7,0)</f>
        <v>英华学堂</v>
      </c>
      <c r="H852" s="10">
        <f>COUNTIFS(B:B,B852,F:F,F852)</f>
        <v>1</v>
      </c>
      <c r="I852" s="10"/>
      <c r="J852" s="10"/>
      <c r="K852" s="10"/>
    </row>
    <row r="853" ht="27" customHeight="1" spans="1:11">
      <c r="A853" s="9" t="s">
        <v>173</v>
      </c>
      <c r="B853" s="9" t="s">
        <v>178</v>
      </c>
      <c r="C853" s="9" t="s">
        <v>179</v>
      </c>
      <c r="D853" s="9" t="s">
        <v>36</v>
      </c>
      <c r="E853" s="10" t="s">
        <v>892</v>
      </c>
      <c r="F853" s="11" t="str">
        <f>VLOOKUP(D853,公共课考试安排!C:H,6,0)</f>
        <v>2024年9月10日9:00-2024年9月15日 23:00</v>
      </c>
      <c r="G853" s="10" t="str">
        <f>VLOOKUP(D853,公共课考试安排!C:I,7,0)</f>
        <v>英华学堂</v>
      </c>
      <c r="H853" s="10">
        <f>COUNTIFS(B:B,B853,F:F,F853)</f>
        <v>1</v>
      </c>
      <c r="I853" s="10"/>
      <c r="J853" s="10"/>
      <c r="K853" s="10"/>
    </row>
    <row r="854" ht="27" customHeight="1" spans="1:11">
      <c r="A854" s="9" t="s">
        <v>195</v>
      </c>
      <c r="B854" s="9" t="s">
        <v>198</v>
      </c>
      <c r="C854" s="9" t="s">
        <v>199</v>
      </c>
      <c r="D854" s="9" t="s">
        <v>36</v>
      </c>
      <c r="E854" s="10" t="s">
        <v>892</v>
      </c>
      <c r="F854" s="11" t="str">
        <f>VLOOKUP(D854,公共课考试安排!C:H,6,0)</f>
        <v>2024年9月10日9:00-2024年9月15日 23:00</v>
      </c>
      <c r="G854" s="10" t="str">
        <f>VLOOKUP(D854,公共课考试安排!C:I,7,0)</f>
        <v>英华学堂</v>
      </c>
      <c r="H854" s="10">
        <f>COUNTIFS(B:B,B854,F:F,F854)</f>
        <v>1</v>
      </c>
      <c r="I854" s="10"/>
      <c r="J854" s="10"/>
      <c r="K854" s="10"/>
    </row>
    <row r="855" ht="27" customHeight="1" spans="1:11">
      <c r="A855" s="9" t="s">
        <v>337</v>
      </c>
      <c r="B855" s="9" t="s">
        <v>338</v>
      </c>
      <c r="C855" s="9" t="s">
        <v>339</v>
      </c>
      <c r="D855" s="9" t="s">
        <v>36</v>
      </c>
      <c r="E855" s="10" t="s">
        <v>892</v>
      </c>
      <c r="F855" s="11" t="str">
        <f>VLOOKUP(D855,公共课考试安排!C:H,6,0)</f>
        <v>2024年9月10日9:00-2024年9月15日 23:00</v>
      </c>
      <c r="G855" s="10" t="str">
        <f>VLOOKUP(D855,公共课考试安排!C:I,7,0)</f>
        <v>英华学堂</v>
      </c>
      <c r="H855" s="10">
        <f>COUNTIFS(B:B,B855,F:F,F855)</f>
        <v>1</v>
      </c>
      <c r="I855" s="10"/>
      <c r="J855" s="10"/>
      <c r="K855" s="10"/>
    </row>
    <row r="856" ht="27" customHeight="1" spans="1:11">
      <c r="A856" s="9" t="s">
        <v>752</v>
      </c>
      <c r="B856" s="9" t="s">
        <v>753</v>
      </c>
      <c r="C856" s="9" t="s">
        <v>754</v>
      </c>
      <c r="D856" s="9" t="s">
        <v>36</v>
      </c>
      <c r="E856" s="10" t="s">
        <v>892</v>
      </c>
      <c r="F856" s="11" t="str">
        <f>VLOOKUP(D856,公共课考试安排!C:H,6,0)</f>
        <v>2024年9月10日9:00-2024年9月15日 23:00</v>
      </c>
      <c r="G856" s="10" t="str">
        <f>VLOOKUP(D856,公共课考试安排!C:I,7,0)</f>
        <v>英华学堂</v>
      </c>
      <c r="H856" s="10">
        <f>COUNTIFS(B:B,B856,F:F,F856)</f>
        <v>1</v>
      </c>
      <c r="I856" s="10"/>
      <c r="J856" s="10"/>
      <c r="K856" s="10"/>
    </row>
    <row r="857" ht="27" customHeight="1" spans="1:11">
      <c r="A857" s="9" t="s">
        <v>674</v>
      </c>
      <c r="B857" s="9" t="s">
        <v>675</v>
      </c>
      <c r="C857" s="9" t="s">
        <v>676</v>
      </c>
      <c r="D857" s="9" t="s">
        <v>36</v>
      </c>
      <c r="E857" s="10" t="s">
        <v>892</v>
      </c>
      <c r="F857" s="11" t="str">
        <f>VLOOKUP(D857,公共课考试安排!C:H,6,0)</f>
        <v>2024年9月10日9:00-2024年9月15日 23:00</v>
      </c>
      <c r="G857" s="10" t="str">
        <f>VLOOKUP(D857,公共课考试安排!C:I,7,0)</f>
        <v>英华学堂</v>
      </c>
      <c r="H857" s="10">
        <f>COUNTIFS(B:B,B857,F:F,F857)</f>
        <v>1</v>
      </c>
      <c r="I857" s="10"/>
      <c r="J857" s="10"/>
      <c r="K857" s="10"/>
    </row>
    <row r="858" ht="27" customHeight="1" spans="1:11">
      <c r="A858" s="9" t="s">
        <v>235</v>
      </c>
      <c r="B858" s="9" t="s">
        <v>240</v>
      </c>
      <c r="C858" s="9" t="s">
        <v>241</v>
      </c>
      <c r="D858" s="9" t="s">
        <v>36</v>
      </c>
      <c r="E858" s="10" t="s">
        <v>892</v>
      </c>
      <c r="F858" s="11" t="str">
        <f>VLOOKUP(D858,公共课考试安排!C:H,6,0)</f>
        <v>2024年9月10日9:00-2024年9月15日 23:00</v>
      </c>
      <c r="G858" s="10" t="str">
        <f>VLOOKUP(D858,公共课考试安排!C:I,7,0)</f>
        <v>英华学堂</v>
      </c>
      <c r="H858" s="10">
        <f>COUNTIFS(B:B,B858,F:F,F858)</f>
        <v>1</v>
      </c>
      <c r="I858" s="10"/>
      <c r="J858" s="10"/>
      <c r="K858" s="10"/>
    </row>
    <row r="859" ht="27" customHeight="1" spans="1:11">
      <c r="A859" s="9" t="s">
        <v>235</v>
      </c>
      <c r="B859" s="9" t="s">
        <v>242</v>
      </c>
      <c r="C859" s="9" t="s">
        <v>243</v>
      </c>
      <c r="D859" s="9" t="s">
        <v>36</v>
      </c>
      <c r="E859" s="10" t="s">
        <v>892</v>
      </c>
      <c r="F859" s="11" t="str">
        <f>VLOOKUP(D859,公共课考试安排!C:H,6,0)</f>
        <v>2024年9月10日9:00-2024年9月15日 23:00</v>
      </c>
      <c r="G859" s="10" t="str">
        <f>VLOOKUP(D859,公共课考试安排!C:I,7,0)</f>
        <v>英华学堂</v>
      </c>
      <c r="H859" s="10">
        <f>COUNTIFS(B:B,B859,F:F,F859)</f>
        <v>1</v>
      </c>
      <c r="I859" s="10"/>
      <c r="J859" s="10"/>
      <c r="K859" s="10"/>
    </row>
    <row r="860" ht="27" customHeight="1" spans="1:11">
      <c r="A860" s="9" t="s">
        <v>323</v>
      </c>
      <c r="B860" s="9" t="s">
        <v>324</v>
      </c>
      <c r="C860" s="9" t="s">
        <v>325</v>
      </c>
      <c r="D860" s="9" t="s">
        <v>36</v>
      </c>
      <c r="E860" s="10" t="s">
        <v>892</v>
      </c>
      <c r="F860" s="11" t="str">
        <f>VLOOKUP(D860,公共课考试安排!C:H,6,0)</f>
        <v>2024年9月10日9:00-2024年9月15日 23:00</v>
      </c>
      <c r="G860" s="10" t="str">
        <f>VLOOKUP(D860,公共课考试安排!C:I,7,0)</f>
        <v>英华学堂</v>
      </c>
      <c r="H860" s="10">
        <f>COUNTIFS(B:B,B860,F:F,F860)</f>
        <v>1</v>
      </c>
      <c r="I860" s="10"/>
      <c r="J860" s="10"/>
      <c r="K860" s="10"/>
    </row>
    <row r="861" ht="27" customHeight="1" spans="1:11">
      <c r="A861" s="9" t="s">
        <v>188</v>
      </c>
      <c r="B861" s="9" t="s">
        <v>193</v>
      </c>
      <c r="C861" s="9" t="s">
        <v>194</v>
      </c>
      <c r="D861" s="9" t="s">
        <v>36</v>
      </c>
      <c r="E861" s="10" t="s">
        <v>892</v>
      </c>
      <c r="F861" s="11" t="str">
        <f>VLOOKUP(D861,公共课考试安排!C:H,6,0)</f>
        <v>2024年9月10日9:00-2024年9月15日 23:00</v>
      </c>
      <c r="G861" s="10" t="str">
        <f>VLOOKUP(D861,公共课考试安排!C:I,7,0)</f>
        <v>英华学堂</v>
      </c>
      <c r="H861" s="10">
        <f>COUNTIFS(B:B,B861,F:F,F861)</f>
        <v>1</v>
      </c>
      <c r="I861" s="10"/>
      <c r="J861" s="10"/>
      <c r="K861" s="10"/>
    </row>
    <row r="862" ht="27" customHeight="1" spans="1:11">
      <c r="A862" s="9" t="s">
        <v>837</v>
      </c>
      <c r="B862" s="9" t="s">
        <v>838</v>
      </c>
      <c r="C862" s="9" t="s">
        <v>839</v>
      </c>
      <c r="D862" s="9" t="s">
        <v>36</v>
      </c>
      <c r="E862" s="10" t="s">
        <v>892</v>
      </c>
      <c r="F862" s="11" t="str">
        <f>VLOOKUP(D862,公共课考试安排!C:H,6,0)</f>
        <v>2024年9月10日9:00-2024年9月15日 23:00</v>
      </c>
      <c r="G862" s="10" t="str">
        <f>VLOOKUP(D862,公共课考试安排!C:I,7,0)</f>
        <v>英华学堂</v>
      </c>
      <c r="H862" s="10">
        <f>COUNTIFS(B:B,B862,F:F,F862)</f>
        <v>1</v>
      </c>
      <c r="I862" s="10"/>
      <c r="J862" s="10"/>
      <c r="K862" s="10"/>
    </row>
    <row r="863" ht="27" customHeight="1" spans="1:11">
      <c r="A863" s="9" t="s">
        <v>680</v>
      </c>
      <c r="B863" s="9" t="s">
        <v>681</v>
      </c>
      <c r="C863" s="9" t="s">
        <v>682</v>
      </c>
      <c r="D863" s="9" t="s">
        <v>36</v>
      </c>
      <c r="E863" s="10" t="s">
        <v>892</v>
      </c>
      <c r="F863" s="11" t="str">
        <f>VLOOKUP(D863,公共课考试安排!C:H,6,0)</f>
        <v>2024年9月10日9:00-2024年9月15日 23:00</v>
      </c>
      <c r="G863" s="10" t="str">
        <f>VLOOKUP(D863,公共课考试安排!C:I,7,0)</f>
        <v>英华学堂</v>
      </c>
      <c r="H863" s="10">
        <f>COUNTIFS(B:B,B863,F:F,F863)</f>
        <v>1</v>
      </c>
      <c r="I863" s="10"/>
      <c r="J863" s="10"/>
      <c r="K863" s="10"/>
    </row>
    <row r="864" ht="27" customHeight="1" spans="1:11">
      <c r="A864" s="9" t="s">
        <v>173</v>
      </c>
      <c r="B864" s="9" t="s">
        <v>182</v>
      </c>
      <c r="C864" s="9" t="s">
        <v>183</v>
      </c>
      <c r="D864" s="9" t="s">
        <v>36</v>
      </c>
      <c r="E864" s="10" t="s">
        <v>892</v>
      </c>
      <c r="F864" s="11" t="str">
        <f>VLOOKUP(D864,公共课考试安排!C:H,6,0)</f>
        <v>2024年9月10日9:00-2024年9月15日 23:00</v>
      </c>
      <c r="G864" s="10" t="str">
        <f>VLOOKUP(D864,公共课考试安排!C:I,7,0)</f>
        <v>英华学堂</v>
      </c>
      <c r="H864" s="10">
        <f>COUNTIFS(B:B,B864,F:F,F864)</f>
        <v>1</v>
      </c>
      <c r="I864" s="10"/>
      <c r="J864" s="10"/>
      <c r="K864" s="10"/>
    </row>
    <row r="865" ht="27" customHeight="1" spans="1:11">
      <c r="A865" s="9" t="s">
        <v>200</v>
      </c>
      <c r="B865" s="9" t="s">
        <v>203</v>
      </c>
      <c r="C865" s="9" t="s">
        <v>204</v>
      </c>
      <c r="D865" s="9" t="s">
        <v>36</v>
      </c>
      <c r="E865" s="10" t="s">
        <v>892</v>
      </c>
      <c r="F865" s="11" t="str">
        <f>VLOOKUP(D865,公共课考试安排!C:H,6,0)</f>
        <v>2024年9月10日9:00-2024年9月15日 23:00</v>
      </c>
      <c r="G865" s="10" t="str">
        <f>VLOOKUP(D865,公共课考试安排!C:I,7,0)</f>
        <v>英华学堂</v>
      </c>
      <c r="H865" s="10">
        <f>COUNTIFS(B:B,B865,F:F,F865)</f>
        <v>1</v>
      </c>
      <c r="I865" s="10"/>
      <c r="J865" s="10"/>
      <c r="K865" s="10"/>
    </row>
    <row r="866" ht="27" customHeight="1" spans="1:11">
      <c r="A866" s="9" t="s">
        <v>545</v>
      </c>
      <c r="B866" s="9" t="s">
        <v>546</v>
      </c>
      <c r="C866" s="9" t="s">
        <v>547</v>
      </c>
      <c r="D866" s="9" t="s">
        <v>36</v>
      </c>
      <c r="E866" s="10" t="s">
        <v>892</v>
      </c>
      <c r="F866" s="11" t="str">
        <f>VLOOKUP(D866,公共课考试安排!C:H,6,0)</f>
        <v>2024年9月10日9:00-2024年9月15日 23:00</v>
      </c>
      <c r="G866" s="10" t="str">
        <f>VLOOKUP(D866,公共课考试安排!C:I,7,0)</f>
        <v>英华学堂</v>
      </c>
      <c r="H866" s="10">
        <f>COUNTIFS(B:B,B866,F:F,F866)</f>
        <v>1</v>
      </c>
      <c r="I866" s="10"/>
      <c r="J866" s="10"/>
      <c r="K866" s="10"/>
    </row>
    <row r="867" ht="27" customHeight="1" spans="1:11">
      <c r="A867" s="9" t="s">
        <v>173</v>
      </c>
      <c r="B867" s="9" t="s">
        <v>176</v>
      </c>
      <c r="C867" s="9" t="s">
        <v>177</v>
      </c>
      <c r="D867" s="9" t="s">
        <v>36</v>
      </c>
      <c r="E867" s="10" t="s">
        <v>892</v>
      </c>
      <c r="F867" s="11" t="str">
        <f>VLOOKUP(D867,公共课考试安排!C:H,6,0)</f>
        <v>2024年9月10日9:00-2024年9月15日 23:00</v>
      </c>
      <c r="G867" s="10" t="str">
        <f>VLOOKUP(D867,公共课考试安排!C:I,7,0)</f>
        <v>英华学堂</v>
      </c>
      <c r="H867" s="10">
        <f>COUNTIFS(B:B,B867,F:F,F867)</f>
        <v>1</v>
      </c>
      <c r="I867" s="10"/>
      <c r="J867" s="10"/>
      <c r="K867" s="10"/>
    </row>
    <row r="868" ht="27" customHeight="1" spans="1:11">
      <c r="A868" s="9" t="s">
        <v>741</v>
      </c>
      <c r="B868" s="9" t="s">
        <v>742</v>
      </c>
      <c r="C868" s="9" t="s">
        <v>743</v>
      </c>
      <c r="D868" s="9" t="s">
        <v>36</v>
      </c>
      <c r="E868" s="10" t="s">
        <v>892</v>
      </c>
      <c r="F868" s="11" t="str">
        <f>VLOOKUP(D868,公共课考试安排!C:H,6,0)</f>
        <v>2024年9月10日9:00-2024年9月15日 23:00</v>
      </c>
      <c r="G868" s="10" t="str">
        <f>VLOOKUP(D868,公共课考试安排!C:I,7,0)</f>
        <v>英华学堂</v>
      </c>
      <c r="H868" s="10">
        <f>COUNTIFS(B:B,B868,F:F,F868)</f>
        <v>1</v>
      </c>
      <c r="I868" s="10"/>
      <c r="J868" s="10"/>
      <c r="K868" s="10"/>
    </row>
    <row r="869" ht="27" customHeight="1" spans="1:11">
      <c r="A869" s="9" t="s">
        <v>281</v>
      </c>
      <c r="B869" s="9" t="s">
        <v>282</v>
      </c>
      <c r="C869" s="9" t="s">
        <v>283</v>
      </c>
      <c r="D869" s="9" t="s">
        <v>36</v>
      </c>
      <c r="E869" s="10" t="s">
        <v>892</v>
      </c>
      <c r="F869" s="11" t="str">
        <f>VLOOKUP(D869,公共课考试安排!C:H,6,0)</f>
        <v>2024年9月10日9:00-2024年9月15日 23:00</v>
      </c>
      <c r="G869" s="10" t="str">
        <f>VLOOKUP(D869,公共课考试安排!C:I,7,0)</f>
        <v>英华学堂</v>
      </c>
      <c r="H869" s="10">
        <f>COUNTIFS(B:B,B869,F:F,F869)</f>
        <v>1</v>
      </c>
      <c r="I869" s="10"/>
      <c r="J869" s="10"/>
      <c r="K869" s="10"/>
    </row>
    <row r="870" ht="27" customHeight="1" spans="1:11">
      <c r="A870" s="9" t="s">
        <v>229</v>
      </c>
      <c r="B870" s="9" t="s">
        <v>230</v>
      </c>
      <c r="C870" s="9" t="s">
        <v>231</v>
      </c>
      <c r="D870" s="9" t="s">
        <v>36</v>
      </c>
      <c r="E870" s="10" t="s">
        <v>892</v>
      </c>
      <c r="F870" s="11" t="str">
        <f>VLOOKUP(D870,公共课考试安排!C:H,6,0)</f>
        <v>2024年9月10日9:00-2024年9月15日 23:00</v>
      </c>
      <c r="G870" s="10" t="str">
        <f>VLOOKUP(D870,公共课考试安排!C:I,7,0)</f>
        <v>英华学堂</v>
      </c>
      <c r="H870" s="10">
        <f>COUNTIFS(B:B,B870,F:F,F870)</f>
        <v>1</v>
      </c>
      <c r="I870" s="10"/>
      <c r="J870" s="10"/>
      <c r="K870" s="10"/>
    </row>
    <row r="871" ht="27" customHeight="1" spans="1:11">
      <c r="A871" s="9" t="s">
        <v>222</v>
      </c>
      <c r="B871" s="9" t="s">
        <v>227</v>
      </c>
      <c r="C871" s="9" t="s">
        <v>228</v>
      </c>
      <c r="D871" s="9" t="s">
        <v>36</v>
      </c>
      <c r="E871" s="10" t="s">
        <v>892</v>
      </c>
      <c r="F871" s="11" t="str">
        <f>VLOOKUP(D871,公共课考试安排!C:H,6,0)</f>
        <v>2024年9月10日9:00-2024年9月15日 23:00</v>
      </c>
      <c r="G871" s="10" t="str">
        <f>VLOOKUP(D871,公共课考试安排!C:I,7,0)</f>
        <v>英华学堂</v>
      </c>
      <c r="H871" s="10">
        <f>COUNTIFS(B:B,B871,F:F,F871)</f>
        <v>1</v>
      </c>
      <c r="I871" s="10"/>
      <c r="J871" s="10"/>
      <c r="K871" s="10"/>
    </row>
    <row r="872" ht="27" customHeight="1" spans="1:11">
      <c r="A872" s="9" t="s">
        <v>328</v>
      </c>
      <c r="B872" s="9" t="s">
        <v>329</v>
      </c>
      <c r="C872" s="9" t="s">
        <v>330</v>
      </c>
      <c r="D872" s="9" t="s">
        <v>36</v>
      </c>
      <c r="E872" s="10" t="s">
        <v>892</v>
      </c>
      <c r="F872" s="11" t="str">
        <f>VLOOKUP(D872,公共课考试安排!C:H,6,0)</f>
        <v>2024年9月10日9:00-2024年9月15日 23:00</v>
      </c>
      <c r="G872" s="10" t="str">
        <f>VLOOKUP(D872,公共课考试安排!C:I,7,0)</f>
        <v>英华学堂</v>
      </c>
      <c r="H872" s="10">
        <f>COUNTIFS(B:B,B872,F:F,F872)</f>
        <v>1</v>
      </c>
      <c r="I872" s="10"/>
      <c r="J872" s="10"/>
      <c r="K872" s="10"/>
    </row>
    <row r="873" ht="27" customHeight="1" spans="1:11">
      <c r="A873" s="9" t="s">
        <v>214</v>
      </c>
      <c r="B873" s="9" t="s">
        <v>219</v>
      </c>
      <c r="C873" s="9" t="s">
        <v>220</v>
      </c>
      <c r="D873" s="9" t="s">
        <v>36</v>
      </c>
      <c r="E873" s="10" t="s">
        <v>892</v>
      </c>
      <c r="F873" s="11" t="str">
        <f>VLOOKUP(D873,公共课考试安排!C:H,6,0)</f>
        <v>2024年9月10日9:00-2024年9月15日 23:00</v>
      </c>
      <c r="G873" s="10" t="str">
        <f>VLOOKUP(D873,公共课考试安排!C:I,7,0)</f>
        <v>英华学堂</v>
      </c>
      <c r="H873" s="10">
        <f>COUNTIFS(B:B,B873,F:F,F873)</f>
        <v>1</v>
      </c>
      <c r="I873" s="10"/>
      <c r="J873" s="10"/>
      <c r="K873" s="10"/>
    </row>
    <row r="874" ht="27" customHeight="1" spans="1:11">
      <c r="A874" s="9" t="s">
        <v>286</v>
      </c>
      <c r="B874" s="9" t="s">
        <v>287</v>
      </c>
      <c r="C874" s="9" t="s">
        <v>288</v>
      </c>
      <c r="D874" s="9" t="s">
        <v>36</v>
      </c>
      <c r="E874" s="10" t="s">
        <v>892</v>
      </c>
      <c r="F874" s="11" t="str">
        <f>VLOOKUP(D874,公共课考试安排!C:H,6,0)</f>
        <v>2024年9月10日9:00-2024年9月15日 23:00</v>
      </c>
      <c r="G874" s="10" t="str">
        <f>VLOOKUP(D874,公共课考试安排!C:I,7,0)</f>
        <v>英华学堂</v>
      </c>
      <c r="H874" s="10">
        <f>COUNTIFS(B:B,B874,F:F,F874)</f>
        <v>1</v>
      </c>
      <c r="I874" s="10"/>
      <c r="J874" s="10"/>
      <c r="K874" s="10"/>
    </row>
    <row r="875" ht="27" customHeight="1" spans="1:11">
      <c r="A875" s="9" t="s">
        <v>149</v>
      </c>
      <c r="B875" s="9" t="s">
        <v>150</v>
      </c>
      <c r="C875" s="9" t="s">
        <v>151</v>
      </c>
      <c r="D875" s="9" t="s">
        <v>36</v>
      </c>
      <c r="E875" s="10" t="s">
        <v>892</v>
      </c>
      <c r="F875" s="11" t="str">
        <f>VLOOKUP(D875,公共课考试安排!C:H,6,0)</f>
        <v>2024年9月10日9:00-2024年9月15日 23:00</v>
      </c>
      <c r="G875" s="10" t="str">
        <f>VLOOKUP(D875,公共课考试安排!C:I,7,0)</f>
        <v>英华学堂</v>
      </c>
      <c r="H875" s="10">
        <f>COUNTIFS(B:B,B875,F:F,F875)</f>
        <v>1</v>
      </c>
      <c r="I875" s="10"/>
      <c r="J875" s="10"/>
      <c r="K875" s="10"/>
    </row>
    <row r="876" ht="27" customHeight="1" spans="1:11">
      <c r="A876" s="9" t="s">
        <v>244</v>
      </c>
      <c r="B876" s="9" t="s">
        <v>253</v>
      </c>
      <c r="C876" s="9" t="s">
        <v>254</v>
      </c>
      <c r="D876" s="9" t="s">
        <v>36</v>
      </c>
      <c r="E876" s="10" t="s">
        <v>892</v>
      </c>
      <c r="F876" s="11" t="str">
        <f>VLOOKUP(D876,公共课考试安排!C:H,6,0)</f>
        <v>2024年9月10日9:00-2024年9月15日 23:00</v>
      </c>
      <c r="G876" s="10" t="str">
        <f>VLOOKUP(D876,公共课考试安排!C:I,7,0)</f>
        <v>英华学堂</v>
      </c>
      <c r="H876" s="10">
        <f>COUNTIFS(B:B,B876,F:F,F876)</f>
        <v>1</v>
      </c>
      <c r="I876" s="10"/>
      <c r="J876" s="10"/>
      <c r="K876" s="10"/>
    </row>
    <row r="877" ht="27" customHeight="1" spans="1:11">
      <c r="A877" s="9" t="s">
        <v>195</v>
      </c>
      <c r="B877" s="9" t="s">
        <v>196</v>
      </c>
      <c r="C877" s="9" t="s">
        <v>197</v>
      </c>
      <c r="D877" s="9" t="s">
        <v>36</v>
      </c>
      <c r="E877" s="10" t="s">
        <v>892</v>
      </c>
      <c r="F877" s="11" t="str">
        <f>VLOOKUP(D877,公共课考试安排!C:H,6,0)</f>
        <v>2024年9月10日9:00-2024年9月15日 23:00</v>
      </c>
      <c r="G877" s="10" t="str">
        <f>VLOOKUP(D877,公共课考试安排!C:I,7,0)</f>
        <v>英华学堂</v>
      </c>
      <c r="H877" s="10">
        <f>COUNTIFS(B:B,B877,F:F,F877)</f>
        <v>1</v>
      </c>
      <c r="I877" s="10"/>
      <c r="J877" s="10"/>
      <c r="K877" s="10"/>
    </row>
    <row r="878" ht="27" customHeight="1" spans="1:11">
      <c r="A878" s="9" t="s">
        <v>821</v>
      </c>
      <c r="B878" s="9" t="s">
        <v>822</v>
      </c>
      <c r="C878" s="9" t="s">
        <v>823</v>
      </c>
      <c r="D878" s="9" t="s">
        <v>36</v>
      </c>
      <c r="E878" s="10" t="s">
        <v>892</v>
      </c>
      <c r="F878" s="11" t="str">
        <f>VLOOKUP(D878,公共课考试安排!C:H,6,0)</f>
        <v>2024年9月10日9:00-2024年9月15日 23:00</v>
      </c>
      <c r="G878" s="10" t="str">
        <f>VLOOKUP(D878,公共课考试安排!C:I,7,0)</f>
        <v>英华学堂</v>
      </c>
      <c r="H878" s="10">
        <f>COUNTIFS(B:B,B878,F:F,F878)</f>
        <v>1</v>
      </c>
      <c r="I878" s="10"/>
      <c r="J878" s="10"/>
      <c r="K878" s="10"/>
    </row>
    <row r="879" ht="27" customHeight="1" spans="1:11">
      <c r="A879" s="9" t="s">
        <v>200</v>
      </c>
      <c r="B879" s="9" t="s">
        <v>205</v>
      </c>
      <c r="C879" s="9" t="s">
        <v>206</v>
      </c>
      <c r="D879" s="9" t="s">
        <v>36</v>
      </c>
      <c r="E879" s="10" t="s">
        <v>892</v>
      </c>
      <c r="F879" s="11" t="str">
        <f>VLOOKUP(D879,公共课考试安排!C:H,6,0)</f>
        <v>2024年9月10日9:00-2024年9月15日 23:00</v>
      </c>
      <c r="G879" s="10" t="str">
        <f>VLOOKUP(D879,公共课考试安排!C:I,7,0)</f>
        <v>英华学堂</v>
      </c>
      <c r="H879" s="10">
        <f>COUNTIFS(B:B,B879,F:F,F879)</f>
        <v>1</v>
      </c>
      <c r="I879" s="10"/>
      <c r="J879" s="10"/>
      <c r="K879" s="10"/>
    </row>
    <row r="880" ht="27" customHeight="1" spans="1:11">
      <c r="A880" s="9" t="s">
        <v>830</v>
      </c>
      <c r="B880" s="9" t="s">
        <v>835</v>
      </c>
      <c r="C880" s="9" t="s">
        <v>836</v>
      </c>
      <c r="D880" s="9" t="s">
        <v>36</v>
      </c>
      <c r="E880" s="10" t="s">
        <v>892</v>
      </c>
      <c r="F880" s="11" t="str">
        <f>VLOOKUP(D880,公共课考试安排!C:H,6,0)</f>
        <v>2024年9月10日9:00-2024年9月15日 23:00</v>
      </c>
      <c r="G880" s="10" t="str">
        <f>VLOOKUP(D880,公共课考试安排!C:I,7,0)</f>
        <v>英华学堂</v>
      </c>
      <c r="H880" s="10">
        <f>COUNTIFS(B:B,B880,F:F,F880)</f>
        <v>1</v>
      </c>
      <c r="I880" s="10"/>
      <c r="J880" s="10"/>
      <c r="K880" s="10"/>
    </row>
    <row r="881" ht="27" customHeight="1" spans="1:11">
      <c r="A881" s="9" t="s">
        <v>278</v>
      </c>
      <c r="B881" s="9" t="s">
        <v>279</v>
      </c>
      <c r="C881" s="9" t="s">
        <v>280</v>
      </c>
      <c r="D881" s="9" t="s">
        <v>36</v>
      </c>
      <c r="E881" s="10" t="s">
        <v>892</v>
      </c>
      <c r="F881" s="11" t="str">
        <f>VLOOKUP(D881,公共课考试安排!C:H,6,0)</f>
        <v>2024年9月10日9:00-2024年9月15日 23:00</v>
      </c>
      <c r="G881" s="10" t="str">
        <f>VLOOKUP(D881,公共课考试安排!C:I,7,0)</f>
        <v>英华学堂</v>
      </c>
      <c r="H881" s="10">
        <f>COUNTIFS(B:B,B881,F:F,F881)</f>
        <v>1</v>
      </c>
      <c r="I881" s="10"/>
      <c r="J881" s="10"/>
      <c r="K881" s="10"/>
    </row>
    <row r="882" ht="27" customHeight="1" spans="1:11">
      <c r="A882" s="9" t="s">
        <v>33</v>
      </c>
      <c r="B882" s="9" t="s">
        <v>34</v>
      </c>
      <c r="C882" s="9" t="s">
        <v>35</v>
      </c>
      <c r="D882" s="9" t="s">
        <v>36</v>
      </c>
      <c r="E882" s="10" t="s">
        <v>892</v>
      </c>
      <c r="F882" s="11" t="str">
        <f>VLOOKUP(D882,公共课考试安排!C:H,6,0)</f>
        <v>2024年9月10日9:00-2024年9月15日 23:00</v>
      </c>
      <c r="G882" s="10" t="str">
        <f>VLOOKUP(D882,公共课考试安排!C:I,7,0)</f>
        <v>英华学堂</v>
      </c>
      <c r="H882" s="10">
        <f>COUNTIFS(B:B,B882,F:F,F882)</f>
        <v>1</v>
      </c>
      <c r="I882" s="10"/>
      <c r="J882" s="10"/>
      <c r="K882" s="10"/>
    </row>
    <row r="883" ht="27" customHeight="1" spans="1:11">
      <c r="A883" s="9" t="s">
        <v>761</v>
      </c>
      <c r="B883" s="9" t="s">
        <v>762</v>
      </c>
      <c r="C883" s="9" t="s">
        <v>763</v>
      </c>
      <c r="D883" s="9" t="s">
        <v>36</v>
      </c>
      <c r="E883" s="10" t="s">
        <v>892</v>
      </c>
      <c r="F883" s="11" t="str">
        <f>VLOOKUP(D883,公共课考试安排!C:H,6,0)</f>
        <v>2024年9月10日9:00-2024年9月15日 23:00</v>
      </c>
      <c r="G883" s="10" t="str">
        <f>VLOOKUP(D883,公共课考试安排!C:I,7,0)</f>
        <v>英华学堂</v>
      </c>
      <c r="H883" s="10">
        <f>COUNTIFS(B:B,B883,F:F,F883)</f>
        <v>1</v>
      </c>
      <c r="I883" s="10"/>
      <c r="J883" s="10"/>
      <c r="K883" s="10"/>
    </row>
    <row r="884" ht="27" customHeight="1" spans="1:11">
      <c r="A884" s="9" t="s">
        <v>214</v>
      </c>
      <c r="B884" s="9" t="s">
        <v>217</v>
      </c>
      <c r="C884" s="9" t="s">
        <v>218</v>
      </c>
      <c r="D884" s="9" t="s">
        <v>36</v>
      </c>
      <c r="E884" s="10" t="s">
        <v>892</v>
      </c>
      <c r="F884" s="11" t="str">
        <f>VLOOKUP(D884,公共课考试安排!C:H,6,0)</f>
        <v>2024年9月10日9:00-2024年9月15日 23:00</v>
      </c>
      <c r="G884" s="10" t="str">
        <f>VLOOKUP(D884,公共课考试安排!C:I,7,0)</f>
        <v>英华学堂</v>
      </c>
      <c r="H884" s="10">
        <f>COUNTIFS(B:B,B884,F:F,F884)</f>
        <v>1</v>
      </c>
      <c r="I884" s="10"/>
      <c r="J884" s="10"/>
      <c r="K884" s="10"/>
    </row>
    <row r="885" ht="27" customHeight="1" spans="1:11">
      <c r="A885" s="9" t="s">
        <v>244</v>
      </c>
      <c r="B885" s="9" t="s">
        <v>249</v>
      </c>
      <c r="C885" s="9" t="s">
        <v>250</v>
      </c>
      <c r="D885" s="9" t="s">
        <v>36</v>
      </c>
      <c r="E885" s="10" t="s">
        <v>892</v>
      </c>
      <c r="F885" s="11" t="str">
        <f>VLOOKUP(D885,公共课考试安排!C:H,6,0)</f>
        <v>2024年9月10日9:00-2024年9月15日 23:00</v>
      </c>
      <c r="G885" s="10" t="str">
        <f>VLOOKUP(D885,公共课考试安排!C:I,7,0)</f>
        <v>英华学堂</v>
      </c>
      <c r="H885" s="10">
        <f>COUNTIFS(B:B,B885,F:F,F885)</f>
        <v>1</v>
      </c>
      <c r="I885" s="10"/>
      <c r="J885" s="10"/>
      <c r="K885" s="10"/>
    </row>
    <row r="886" ht="27" customHeight="1" spans="1:11">
      <c r="A886" s="9" t="s">
        <v>173</v>
      </c>
      <c r="B886" s="9" t="s">
        <v>174</v>
      </c>
      <c r="C886" s="9" t="s">
        <v>175</v>
      </c>
      <c r="D886" s="9" t="s">
        <v>36</v>
      </c>
      <c r="E886" s="10" t="s">
        <v>892</v>
      </c>
      <c r="F886" s="11" t="str">
        <f>VLOOKUP(D886,公共课考试安排!C:H,6,0)</f>
        <v>2024年9月10日9:00-2024年9月15日 23:00</v>
      </c>
      <c r="G886" s="10" t="str">
        <f>VLOOKUP(D886,公共课考试安排!C:I,7,0)</f>
        <v>英华学堂</v>
      </c>
      <c r="H886" s="10">
        <f>COUNTIFS(B:B,B886,F:F,F886)</f>
        <v>1</v>
      </c>
      <c r="I886" s="10"/>
      <c r="J886" s="10"/>
      <c r="K886" s="10"/>
    </row>
    <row r="887" ht="27" customHeight="1" spans="1:11">
      <c r="A887" s="9" t="s">
        <v>756</v>
      </c>
      <c r="B887" s="9" t="s">
        <v>757</v>
      </c>
      <c r="C887" s="9" t="s">
        <v>758</v>
      </c>
      <c r="D887" s="9" t="s">
        <v>36</v>
      </c>
      <c r="E887" s="10" t="s">
        <v>892</v>
      </c>
      <c r="F887" s="11" t="str">
        <f>VLOOKUP(D887,公共课考试安排!C:H,6,0)</f>
        <v>2024年9月10日9:00-2024年9月15日 23:00</v>
      </c>
      <c r="G887" s="10" t="str">
        <f>VLOOKUP(D887,公共课考试安排!C:I,7,0)</f>
        <v>英华学堂</v>
      </c>
      <c r="H887" s="10">
        <f>COUNTIFS(B:B,B887,F:F,F887)</f>
        <v>1</v>
      </c>
      <c r="I887" s="10"/>
      <c r="J887" s="10"/>
      <c r="K887" s="10"/>
    </row>
    <row r="888" ht="27" customHeight="1" spans="1:11">
      <c r="A888" s="9" t="s">
        <v>842</v>
      </c>
      <c r="B888" s="9" t="s">
        <v>843</v>
      </c>
      <c r="C888" s="9" t="s">
        <v>844</v>
      </c>
      <c r="D888" s="9" t="s">
        <v>36</v>
      </c>
      <c r="E888" s="10" t="s">
        <v>892</v>
      </c>
      <c r="F888" s="11" t="str">
        <f>VLOOKUP(D888,公共课考试安排!C:H,6,0)</f>
        <v>2024年9月10日9:00-2024年9月15日 23:00</v>
      </c>
      <c r="G888" s="10" t="str">
        <f>VLOOKUP(D888,公共课考试安排!C:I,7,0)</f>
        <v>英华学堂</v>
      </c>
      <c r="H888" s="10">
        <f>COUNTIFS(B:B,B888,F:F,F888)</f>
        <v>1</v>
      </c>
      <c r="I888" s="10"/>
      <c r="J888" s="10"/>
      <c r="K888" s="10"/>
    </row>
    <row r="889" ht="27" customHeight="1" spans="1:11">
      <c r="A889" s="9" t="s">
        <v>639</v>
      </c>
      <c r="B889" s="9" t="s">
        <v>640</v>
      </c>
      <c r="C889" s="9" t="s">
        <v>402</v>
      </c>
      <c r="D889" s="9" t="s">
        <v>36</v>
      </c>
      <c r="E889" s="10" t="s">
        <v>892</v>
      </c>
      <c r="F889" s="11" t="str">
        <f>VLOOKUP(D889,公共课考试安排!C:H,6,0)</f>
        <v>2024年9月10日9:00-2024年9月15日 23:00</v>
      </c>
      <c r="G889" s="10" t="str">
        <f>VLOOKUP(D889,公共课考试安排!C:I,7,0)</f>
        <v>英华学堂</v>
      </c>
      <c r="H889" s="10">
        <f>COUNTIFS(B:B,B889,F:F,F889)</f>
        <v>1</v>
      </c>
      <c r="I889" s="10"/>
      <c r="J889" s="10"/>
      <c r="K889" s="10"/>
    </row>
    <row r="890" ht="27" customHeight="1" spans="1:11">
      <c r="A890" s="9" t="s">
        <v>46</v>
      </c>
      <c r="B890" s="9" t="s">
        <v>47</v>
      </c>
      <c r="C890" s="9" t="s">
        <v>48</v>
      </c>
      <c r="D890" s="9" t="s">
        <v>36</v>
      </c>
      <c r="E890" s="10" t="s">
        <v>892</v>
      </c>
      <c r="F890" s="11" t="str">
        <f>VLOOKUP(D890,公共课考试安排!C:H,6,0)</f>
        <v>2024年9月10日9:00-2024年9月15日 23:00</v>
      </c>
      <c r="G890" s="10" t="str">
        <f>VLOOKUP(D890,公共课考试安排!C:I,7,0)</f>
        <v>英华学堂</v>
      </c>
      <c r="H890" s="10">
        <f>COUNTIFS(B:B,B890,F:F,F890)</f>
        <v>1</v>
      </c>
      <c r="I890" s="10"/>
      <c r="J890" s="10"/>
      <c r="K890" s="10"/>
    </row>
    <row r="891" ht="27" customHeight="1" spans="1:11">
      <c r="A891" s="9" t="s">
        <v>609</v>
      </c>
      <c r="B891" s="9" t="s">
        <v>610</v>
      </c>
      <c r="C891" s="9" t="s">
        <v>611</v>
      </c>
      <c r="D891" s="9" t="s">
        <v>612</v>
      </c>
      <c r="E891" s="10" t="s">
        <v>892</v>
      </c>
      <c r="F891" s="11" t="str">
        <f>VLOOKUP(D891,公共课考试安排!C:H,6,0)</f>
        <v>2024.09.11（周三）09:00-11:00</v>
      </c>
      <c r="G891" s="10" t="str">
        <f>VLOOKUP(D891,公共课考试安排!C:I,7,0)</f>
        <v>D413</v>
      </c>
      <c r="H891" s="10">
        <f>COUNTIFS(B:B,B891,F:F,F891)</f>
        <v>1</v>
      </c>
      <c r="I891" s="10"/>
      <c r="J891" s="10"/>
      <c r="K891" s="10"/>
    </row>
    <row r="892" ht="27" customHeight="1" spans="1:11">
      <c r="A892" s="9" t="s">
        <v>876</v>
      </c>
      <c r="B892" s="9" t="s">
        <v>877</v>
      </c>
      <c r="C892" s="9" t="s">
        <v>878</v>
      </c>
      <c r="D892" s="9" t="s">
        <v>612</v>
      </c>
      <c r="E892" s="10" t="s">
        <v>892</v>
      </c>
      <c r="F892" s="11" t="str">
        <f>VLOOKUP(D892,公共课考试安排!C:H,6,0)</f>
        <v>2024.09.11（周三）09:00-11:00</v>
      </c>
      <c r="G892" s="10" t="str">
        <f>VLOOKUP(D892,公共课考试安排!C:I,7,0)</f>
        <v>D413</v>
      </c>
      <c r="H892" s="10">
        <f>COUNTIFS(B:B,B892,F:F,F892)</f>
        <v>1</v>
      </c>
      <c r="I892" s="10"/>
      <c r="J892" s="10"/>
      <c r="K892" s="10"/>
    </row>
    <row r="893" ht="27" customHeight="1" spans="1:11">
      <c r="A893" s="9" t="s">
        <v>545</v>
      </c>
      <c r="B893" s="9" t="s">
        <v>546</v>
      </c>
      <c r="C893" s="9" t="s">
        <v>547</v>
      </c>
      <c r="D893" s="9" t="s">
        <v>544</v>
      </c>
      <c r="E893" s="10" t="s">
        <v>892</v>
      </c>
      <c r="F893" s="11" t="str">
        <f>VLOOKUP(D893,公共课考试安排!C:H,6,0)</f>
        <v>2024.09.11（周三）09:00-11:00</v>
      </c>
      <c r="G893" s="10" t="str">
        <f>VLOOKUP(D893,公共课考试安排!C:I,7,0)</f>
        <v>D406</v>
      </c>
      <c r="H893" s="10">
        <f>COUNTIFS(B:B,B893,F:F,F893)</f>
        <v>1</v>
      </c>
      <c r="I893" s="10"/>
      <c r="J893" s="10"/>
      <c r="K893" s="10"/>
    </row>
    <row r="894" ht="27" customHeight="1" spans="1:11">
      <c r="A894" s="9" t="s">
        <v>541</v>
      </c>
      <c r="B894" s="9" t="s">
        <v>542</v>
      </c>
      <c r="C894" s="9" t="s">
        <v>543</v>
      </c>
      <c r="D894" s="9" t="s">
        <v>544</v>
      </c>
      <c r="E894" s="10" t="s">
        <v>892</v>
      </c>
      <c r="F894" s="11" t="str">
        <f>VLOOKUP(D894,公共课考试安排!C:H,6,0)</f>
        <v>2024.09.11（周三）09:00-11:00</v>
      </c>
      <c r="G894" s="10" t="str">
        <f>VLOOKUP(D894,公共课考试安排!C:I,7,0)</f>
        <v>D406</v>
      </c>
      <c r="H894" s="10">
        <f>COUNTIFS(B:B,B894,F:F,F894)</f>
        <v>1</v>
      </c>
      <c r="I894" s="10"/>
      <c r="J894" s="10"/>
      <c r="K894" s="10"/>
    </row>
    <row r="895" ht="27" customHeight="1" spans="1:11">
      <c r="A895" s="9" t="s">
        <v>854</v>
      </c>
      <c r="B895" s="9" t="s">
        <v>855</v>
      </c>
      <c r="C895" s="9" t="s">
        <v>856</v>
      </c>
      <c r="D895" s="9" t="s">
        <v>548</v>
      </c>
      <c r="E895" s="10" t="s">
        <v>892</v>
      </c>
      <c r="F895" s="11" t="str">
        <f>VLOOKUP(D895,公共课考试安排!C:H,6,0)</f>
        <v>2024.09.11（周三）15:20-17:20</v>
      </c>
      <c r="G895" s="10" t="str">
        <f>VLOOKUP(D895,公共课考试安排!C:I,7,0)</f>
        <v>D307</v>
      </c>
      <c r="H895" s="10">
        <f>COUNTIFS(B:B,B895,F:F,F895)</f>
        <v>1</v>
      </c>
      <c r="I895" s="10"/>
      <c r="J895" s="10"/>
      <c r="K895" s="10"/>
    </row>
    <row r="896" ht="27" customHeight="1" spans="1:11">
      <c r="A896" s="9" t="s">
        <v>851</v>
      </c>
      <c r="B896" s="9" t="s">
        <v>852</v>
      </c>
      <c r="C896" s="9" t="s">
        <v>853</v>
      </c>
      <c r="D896" s="9" t="s">
        <v>548</v>
      </c>
      <c r="E896" s="10" t="s">
        <v>892</v>
      </c>
      <c r="F896" s="11" t="str">
        <f>VLOOKUP(D896,公共课考试安排!C:H,6,0)</f>
        <v>2024.09.11（周三）15:20-17:20</v>
      </c>
      <c r="G896" s="10" t="str">
        <f>VLOOKUP(D896,公共课考试安排!C:I,7,0)</f>
        <v>D307</v>
      </c>
      <c r="H896" s="10">
        <f>COUNTIFS(B:B,B896,F:F,F896)</f>
        <v>1</v>
      </c>
      <c r="I896" s="10"/>
      <c r="J896" s="10"/>
      <c r="K896" s="10"/>
    </row>
    <row r="897" ht="27" customHeight="1" spans="1:11">
      <c r="A897" s="9" t="s">
        <v>545</v>
      </c>
      <c r="B897" s="9" t="s">
        <v>546</v>
      </c>
      <c r="C897" s="9" t="s">
        <v>547</v>
      </c>
      <c r="D897" s="9" t="s">
        <v>548</v>
      </c>
      <c r="E897" s="10" t="s">
        <v>892</v>
      </c>
      <c r="F897" s="11" t="str">
        <f>VLOOKUP(D897,公共课考试安排!C:H,6,0)</f>
        <v>2024.09.11（周三）15:20-17:20</v>
      </c>
      <c r="G897" s="10" t="str">
        <f>VLOOKUP(D897,公共课考试安排!C:I,7,0)</f>
        <v>D307</v>
      </c>
      <c r="H897" s="10">
        <f>COUNTIFS(B:B,B897,F:F,F897)</f>
        <v>1</v>
      </c>
      <c r="I897" s="10"/>
      <c r="J897" s="10"/>
      <c r="K897" s="10"/>
    </row>
    <row r="898" ht="27" customHeight="1" spans="1:11">
      <c r="A898" s="9" t="s">
        <v>867</v>
      </c>
      <c r="B898" s="9" t="s">
        <v>868</v>
      </c>
      <c r="C898" s="9" t="s">
        <v>869</v>
      </c>
      <c r="D898" s="9" t="s">
        <v>553</v>
      </c>
      <c r="E898" s="10" t="s">
        <v>892</v>
      </c>
      <c r="F898" s="11" t="str">
        <f>VLOOKUP(D898,公共课考试安排!C:H,6,0)</f>
        <v>2024.09.11（周三）18:00-20:00</v>
      </c>
      <c r="G898" s="10" t="str">
        <f>VLOOKUP(D898,公共课考试安排!C:I,7,0)</f>
        <v>D305</v>
      </c>
      <c r="H898" s="10">
        <f>COUNTIFS(B:B,B898,F:F,F898)</f>
        <v>1</v>
      </c>
      <c r="I898" s="10"/>
      <c r="J898" s="10"/>
      <c r="K898" s="10"/>
    </row>
    <row r="899" ht="27" customHeight="1" spans="1:11">
      <c r="A899" s="9" t="s">
        <v>851</v>
      </c>
      <c r="B899" s="9" t="s">
        <v>852</v>
      </c>
      <c r="C899" s="9" t="s">
        <v>853</v>
      </c>
      <c r="D899" s="9" t="s">
        <v>553</v>
      </c>
      <c r="E899" s="10" t="s">
        <v>892</v>
      </c>
      <c r="F899" s="11" t="str">
        <f>VLOOKUP(D899,公共课考试安排!C:H,6,0)</f>
        <v>2024.09.11（周三）18:00-20:00</v>
      </c>
      <c r="G899" s="10" t="str">
        <f>VLOOKUP(D899,公共课考试安排!C:I,7,0)</f>
        <v>D305</v>
      </c>
      <c r="H899" s="10">
        <f>COUNTIFS(B:B,B899,F:F,F899)</f>
        <v>1</v>
      </c>
      <c r="I899" s="10"/>
      <c r="J899" s="10"/>
      <c r="K899" s="10"/>
    </row>
    <row r="900" ht="27" customHeight="1" spans="1:11">
      <c r="A900" s="9" t="s">
        <v>870</v>
      </c>
      <c r="B900" s="9" t="s">
        <v>871</v>
      </c>
      <c r="C900" s="9" t="s">
        <v>872</v>
      </c>
      <c r="D900" s="9" t="s">
        <v>553</v>
      </c>
      <c r="E900" s="10" t="s">
        <v>892</v>
      </c>
      <c r="F900" s="11" t="str">
        <f>VLOOKUP(D900,公共课考试安排!C:H,6,0)</f>
        <v>2024.09.11（周三）18:00-20:00</v>
      </c>
      <c r="G900" s="10" t="str">
        <f>VLOOKUP(D900,公共课考试安排!C:I,7,0)</f>
        <v>D305</v>
      </c>
      <c r="H900" s="10">
        <f>COUNTIFS(B:B,B900,F:F,F900)</f>
        <v>1</v>
      </c>
      <c r="I900" s="10"/>
      <c r="J900" s="10"/>
      <c r="K900" s="10"/>
    </row>
    <row r="901" ht="27" customHeight="1" spans="1:11">
      <c r="A901" s="9" t="s">
        <v>550</v>
      </c>
      <c r="B901" s="9" t="s">
        <v>551</v>
      </c>
      <c r="C901" s="9" t="s">
        <v>552</v>
      </c>
      <c r="D901" s="9" t="s">
        <v>553</v>
      </c>
      <c r="E901" s="10" t="s">
        <v>892</v>
      </c>
      <c r="F901" s="11" t="str">
        <f>VLOOKUP(D901,公共课考试安排!C:H,6,0)</f>
        <v>2024.09.11（周三）18:00-20:00</v>
      </c>
      <c r="G901" s="10" t="str">
        <f>VLOOKUP(D901,公共课考试安排!C:I,7,0)</f>
        <v>D305</v>
      </c>
      <c r="H901" s="10">
        <f>COUNTIFS(B:B,B901,F:F,F901)</f>
        <v>1</v>
      </c>
      <c r="I901" s="10"/>
      <c r="J901" s="10"/>
      <c r="K901" s="10"/>
    </row>
    <row r="902" ht="27" customHeight="1" spans="1:11">
      <c r="A902" s="9" t="s">
        <v>550</v>
      </c>
      <c r="B902" s="9" t="s">
        <v>554</v>
      </c>
      <c r="C902" s="9" t="s">
        <v>555</v>
      </c>
      <c r="D902" s="9" t="s">
        <v>553</v>
      </c>
      <c r="E902" s="10" t="s">
        <v>892</v>
      </c>
      <c r="F902" s="11" t="str">
        <f>VLOOKUP(D902,公共课考试安排!C:H,6,0)</f>
        <v>2024.09.11（周三）18:00-20:00</v>
      </c>
      <c r="G902" s="10" t="str">
        <f>VLOOKUP(D902,公共课考试安排!C:I,7,0)</f>
        <v>D305</v>
      </c>
      <c r="H902" s="10">
        <f>COUNTIFS(B:B,B902,F:F,F902)</f>
        <v>1</v>
      </c>
      <c r="I902" s="10"/>
      <c r="J902" s="10"/>
      <c r="K902" s="10"/>
    </row>
    <row r="903" ht="27" customHeight="1" spans="1:11">
      <c r="A903" s="9" t="s">
        <v>550</v>
      </c>
      <c r="B903" s="9" t="s">
        <v>554</v>
      </c>
      <c r="C903" s="9" t="s">
        <v>555</v>
      </c>
      <c r="D903" s="9" t="s">
        <v>556</v>
      </c>
      <c r="E903" s="10" t="s">
        <v>892</v>
      </c>
      <c r="F903" s="11" t="str">
        <f>VLOOKUP(D903,公共课考试安排!C:H,6,0)</f>
        <v>2024.09.11（周三）09:00-11:00</v>
      </c>
      <c r="G903" s="10" t="str">
        <f>VLOOKUP(D903,公共课考试安排!C:I,7,0)</f>
        <v>D406</v>
      </c>
      <c r="H903" s="10">
        <f>COUNTIFS(B:B,B903,F:F,F903)</f>
        <v>1</v>
      </c>
      <c r="I903" s="10"/>
      <c r="J903" s="10"/>
      <c r="K903" s="10"/>
    </row>
    <row r="904" ht="27" customHeight="1" spans="1:11">
      <c r="A904" s="13" t="s">
        <v>16</v>
      </c>
      <c r="B904" s="44" t="s">
        <v>17</v>
      </c>
      <c r="C904" s="13" t="s">
        <v>18</v>
      </c>
      <c r="D904" s="13" t="s">
        <v>19</v>
      </c>
      <c r="E904" s="10" t="s">
        <v>892</v>
      </c>
      <c r="F904" s="11" t="str">
        <f>VLOOKUP(D904,公共课考试安排!C:H,6,0)</f>
        <v>2024.09.11（周三）13:00-15:00</v>
      </c>
      <c r="G904" s="10" t="str">
        <f>VLOOKUP(D904,公共课考试安排!C:I,7,0)</f>
        <v>D307</v>
      </c>
      <c r="H904" s="10">
        <f>COUNTIFS(B:B,B904,F:F,F904)</f>
        <v>1</v>
      </c>
      <c r="I904" s="10"/>
      <c r="J904" s="10"/>
      <c r="K904" s="10"/>
    </row>
    <row r="905" ht="27" customHeight="1" spans="1:11">
      <c r="A905" s="13" t="s">
        <v>16</v>
      </c>
      <c r="B905" s="44" t="s">
        <v>17</v>
      </c>
      <c r="C905" s="13" t="s">
        <v>18</v>
      </c>
      <c r="D905" s="13" t="s">
        <v>25</v>
      </c>
      <c r="E905" s="10" t="s">
        <v>892</v>
      </c>
      <c r="F905" s="11" t="str">
        <f>VLOOKUP(D905,公共课考试安排!C:H,6,0)</f>
        <v>2024.09.12（周四）15:20-17:20</v>
      </c>
      <c r="G905" s="10" t="str">
        <f>VLOOKUP(D905,公共课考试安排!C:I,7,0)</f>
        <v>实验楼102</v>
      </c>
      <c r="H905" s="10">
        <f>COUNTIFS(B:B,B905,F:F,F905)</f>
        <v>1</v>
      </c>
      <c r="I905" s="10"/>
      <c r="J905" s="10"/>
      <c r="K905" s="10"/>
    </row>
    <row r="906" ht="27" customHeight="1" spans="1:11">
      <c r="A906" s="13" t="s">
        <v>16</v>
      </c>
      <c r="B906" s="44" t="s">
        <v>17</v>
      </c>
      <c r="C906" s="13" t="s">
        <v>18</v>
      </c>
      <c r="D906" s="13" t="s">
        <v>27</v>
      </c>
      <c r="E906" s="10" t="s">
        <v>892</v>
      </c>
      <c r="F906" s="11" t="str">
        <f>VLOOKUP(D906,公共课考试安排!C:H,6,0)</f>
        <v>考生须于9月11日15:30-17:05联系任课老师刘贇13880752745参加考试</v>
      </c>
      <c r="G906" s="10" t="str">
        <f>VLOOKUP(D906,公共课考试安排!C:I,7,0)</f>
        <v>体育馆</v>
      </c>
      <c r="H906" s="10">
        <f>COUNTIFS(B:B,B906,F:F,F906)</f>
        <v>1</v>
      </c>
      <c r="I906" s="10"/>
      <c r="J906" s="10"/>
      <c r="K906" s="10"/>
    </row>
    <row r="907" ht="27" customHeight="1" spans="1:11">
      <c r="A907" s="9" t="s">
        <v>604</v>
      </c>
      <c r="B907" s="9" t="s">
        <v>605</v>
      </c>
      <c r="C907" s="14" t="s">
        <v>606</v>
      </c>
      <c r="D907" s="14" t="s">
        <v>607</v>
      </c>
      <c r="E907" s="10" t="s">
        <v>892</v>
      </c>
      <c r="F907" s="11" t="str">
        <f>VLOOKUP(D907,公共课考试安排!C:H,6,0)</f>
        <v>考生须于9月11日15:30-17:05 联系任课老师李文虎15708473003参加考试</v>
      </c>
      <c r="G907" s="10" t="str">
        <f>VLOOKUP(D907,公共课考试安排!C:I,7,0)</f>
        <v>体育馆</v>
      </c>
      <c r="H907" s="10">
        <f>COUNTIFS(B:B,B907,F:F,F907)</f>
        <v>1</v>
      </c>
      <c r="I907" s="10"/>
      <c r="J907" s="10"/>
      <c r="K907" s="10"/>
    </row>
  </sheetData>
  <sortState ref="A2:K903">
    <sortCondition ref="D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公共课考试安排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刘梓东</dc:creator>
  <cp:lastModifiedBy>Leo :)</cp:lastModifiedBy>
  <dcterms:created xsi:type="dcterms:W3CDTF">2023-05-12T11:15:00Z</dcterms:created>
  <dcterms:modified xsi:type="dcterms:W3CDTF">2024-09-04T01:12:03Z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79C5D28923644A6B9EAF85B07B93B504_12</vt:lpwstr>
  </property>
  <property fmtid="{D5CDD505-2E9C-101B-9397-08002B2CF9AE}" pid="4" name="KSOReadingLayout">
    <vt:bool>true</vt:bool>
  </property>
</Properties>
</file>