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105" activeTab="2"/>
  </bookViews>
  <sheets>
    <sheet name="两校区总名单" sheetId="1" r:id="rId1"/>
    <sheet name="桂林校区" sheetId="2" r:id="rId2"/>
    <sheet name="南宁校区" sheetId="3" r:id="rId3"/>
  </sheets>
  <externalReferences>
    <externalReference r:id="rId4"/>
  </externalReferences>
  <definedNames>
    <definedName name="_xlnm._FilterDatabase" localSheetId="0" hidden="1">两校区总名单!$A$2:$F$63</definedName>
  </definedNames>
  <calcPr calcId="144525"/>
</workbook>
</file>

<file path=xl/sharedStrings.xml><?xml version="1.0" encoding="utf-8"?>
<sst xmlns="http://schemas.openxmlformats.org/spreadsheetml/2006/main" count="407" uniqueCount="99">
  <si>
    <t>2024年新员工入职培训名单</t>
  </si>
  <si>
    <t>序号</t>
  </si>
  <si>
    <t>姓名</t>
  </si>
  <si>
    <t>工号</t>
  </si>
  <si>
    <t>校区</t>
  </si>
  <si>
    <t>所属部门</t>
  </si>
  <si>
    <t>岗位</t>
  </si>
  <si>
    <t>覃宝哲</t>
  </si>
  <si>
    <t>桂林</t>
  </si>
  <si>
    <t>土木与工程学院</t>
  </si>
  <si>
    <t>专任教师</t>
  </si>
  <si>
    <t>赵树耀</t>
  </si>
  <si>
    <t>东盟</t>
  </si>
  <si>
    <t>党政办公室</t>
  </si>
  <si>
    <t>党群干事</t>
  </si>
  <si>
    <t>张萌</t>
  </si>
  <si>
    <t>干事</t>
  </si>
  <si>
    <t>奚兆譞</t>
  </si>
  <si>
    <t>文理学院</t>
  </si>
  <si>
    <t xml:space="preserve">阳静 </t>
  </si>
  <si>
    <t>艺术与传媒学院</t>
  </si>
  <si>
    <t>李磊</t>
  </si>
  <si>
    <t>卢礼</t>
  </si>
  <si>
    <t>曾文琪</t>
  </si>
  <si>
    <t>大数据与人工智能学院</t>
  </si>
  <si>
    <t>李莫娴</t>
  </si>
  <si>
    <t>图文信息中心</t>
  </si>
  <si>
    <t>馆员</t>
  </si>
  <si>
    <t>曾雅璐</t>
  </si>
  <si>
    <t>梁婉玲</t>
  </si>
  <si>
    <t>学工处</t>
  </si>
  <si>
    <t>辅导员</t>
  </si>
  <si>
    <t>彭鑫宇</t>
  </si>
  <si>
    <t>商学院</t>
  </si>
  <si>
    <t>吴名茜</t>
  </si>
  <si>
    <t>邓丽梅</t>
  </si>
  <si>
    <t>钟敏</t>
  </si>
  <si>
    <t>周鹏</t>
  </si>
  <si>
    <t>曾梦瑊</t>
  </si>
  <si>
    <t>陈杨自然</t>
  </si>
  <si>
    <t>何雨秋</t>
  </si>
  <si>
    <t>李玉铭</t>
  </si>
  <si>
    <t>陈程</t>
  </si>
  <si>
    <t>曾雅卉</t>
  </si>
  <si>
    <t>学工处（团委）</t>
  </si>
  <si>
    <t>卢誉鑫</t>
  </si>
  <si>
    <t>黎顺杰</t>
  </si>
  <si>
    <t>赵星璐</t>
  </si>
  <si>
    <t>苏桂英</t>
  </si>
  <si>
    <t>陆小红</t>
  </si>
  <si>
    <t>韦俏</t>
  </si>
  <si>
    <t>席禹梅</t>
  </si>
  <si>
    <t>张莹</t>
  </si>
  <si>
    <t>梁庆阳</t>
  </si>
  <si>
    <t>卢捷兰</t>
  </si>
  <si>
    <t>韦绍甲</t>
  </si>
  <si>
    <t>汤婉茹</t>
  </si>
  <si>
    <t>林莘苑</t>
  </si>
  <si>
    <t>魏旭晨</t>
  </si>
  <si>
    <t>莫丽霞</t>
  </si>
  <si>
    <t>韦森元</t>
  </si>
  <si>
    <t>韦纲</t>
  </si>
  <si>
    <t>张欣</t>
  </si>
  <si>
    <t>贾金权</t>
  </si>
  <si>
    <t>银锦国</t>
  </si>
  <si>
    <t>钟基仁</t>
  </si>
  <si>
    <t>张振平</t>
  </si>
  <si>
    <t>曾嘉慧</t>
  </si>
  <si>
    <t>谢杨</t>
  </si>
  <si>
    <t>陆叶</t>
  </si>
  <si>
    <t>张志坡</t>
  </si>
  <si>
    <t>张殊凡</t>
  </si>
  <si>
    <t>田鸿颖</t>
  </si>
  <si>
    <t>徐莹</t>
  </si>
  <si>
    <t>徐艳</t>
  </si>
  <si>
    <t>马宇</t>
  </si>
  <si>
    <t>刘露</t>
  </si>
  <si>
    <t>覃泽颖</t>
  </si>
  <si>
    <t>蒋燕</t>
  </si>
  <si>
    <t>熊雨</t>
  </si>
  <si>
    <t>赵莹</t>
  </si>
  <si>
    <t>唐顺合</t>
  </si>
  <si>
    <t>曾德真</t>
  </si>
  <si>
    <t>魏泽生</t>
  </si>
  <si>
    <t>分组</t>
  </si>
  <si>
    <t>第一组</t>
  </si>
  <si>
    <t>信息工程学院</t>
  </si>
  <si>
    <t>第二组</t>
  </si>
  <si>
    <t>实验员</t>
  </si>
  <si>
    <t>教学科研管理处</t>
  </si>
  <si>
    <t>教学秘书</t>
  </si>
  <si>
    <t>第三组</t>
  </si>
  <si>
    <t>第四组</t>
  </si>
  <si>
    <t>第五组</t>
  </si>
  <si>
    <t>实验室管理员</t>
  </si>
  <si>
    <t>马克思主义学院</t>
  </si>
  <si>
    <t>第六组</t>
  </si>
  <si>
    <t>团委干事</t>
  </si>
  <si>
    <t>继续教育学院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</si>
</sst>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4180;&#24037;&#21495;&#34920;&#65288;&#26356;&#26032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4工号表"/>
      <sheetName val="2023工号表"/>
      <sheetName val="2022工号表"/>
      <sheetName val="2024届签三方名单"/>
      <sheetName val="2023届签三方名单"/>
      <sheetName val="2022届签三方名单"/>
      <sheetName val="2023培训名单"/>
      <sheetName val="续签合同台账"/>
    </sheetNames>
    <sheetDataSet>
      <sheetData sheetId="0"/>
      <sheetData sheetId="1">
        <row r="1">
          <cell r="B1" t="str">
            <v>姓名</v>
          </cell>
          <cell r="C1" t="str">
            <v>工号</v>
          </cell>
          <cell r="D1" t="str">
            <v>校区</v>
          </cell>
          <cell r="E1" t="str">
            <v>所属部门</v>
          </cell>
          <cell r="F1" t="str">
            <v>岗位</v>
          </cell>
        </row>
        <row r="2">
          <cell r="B2" t="str">
            <v>覃美燕</v>
          </cell>
          <cell r="C2">
            <v>2023001</v>
          </cell>
          <cell r="D2" t="str">
            <v>东盟</v>
          </cell>
          <cell r="E2" t="str">
            <v>文理学院</v>
          </cell>
          <cell r="F2" t="str">
            <v>专任教师</v>
          </cell>
        </row>
        <row r="3">
          <cell r="B3" t="str">
            <v>唐献敏</v>
          </cell>
          <cell r="C3">
            <v>2023002</v>
          </cell>
          <cell r="D3" t="str">
            <v>东盟</v>
          </cell>
          <cell r="E3" t="str">
            <v>大数据人工智能学院</v>
          </cell>
          <cell r="F3" t="str">
            <v>专任教师</v>
          </cell>
        </row>
        <row r="4">
          <cell r="B4" t="str">
            <v>蒋浩源</v>
          </cell>
          <cell r="C4">
            <v>2023003</v>
          </cell>
          <cell r="D4" t="str">
            <v>桂林</v>
          </cell>
          <cell r="E4" t="str">
            <v>土木与工程学院</v>
          </cell>
          <cell r="F4" t="str">
            <v>专任教师</v>
          </cell>
        </row>
        <row r="5">
          <cell r="B5" t="str">
            <v>张璐</v>
          </cell>
          <cell r="C5">
            <v>2023004</v>
          </cell>
          <cell r="D5" t="str">
            <v>东盟</v>
          </cell>
          <cell r="E5" t="str">
            <v>文理学院</v>
          </cell>
          <cell r="F5" t="str">
            <v>专任教师</v>
          </cell>
        </row>
        <row r="6">
          <cell r="B6" t="str">
            <v>邓雨婷</v>
          </cell>
          <cell r="C6">
            <v>2023005</v>
          </cell>
          <cell r="D6" t="str">
            <v>东盟</v>
          </cell>
          <cell r="E6" t="str">
            <v>文理学院</v>
          </cell>
          <cell r="F6" t="str">
            <v>专任教师</v>
          </cell>
        </row>
        <row r="7">
          <cell r="B7" t="str">
            <v>谢芳</v>
          </cell>
          <cell r="C7">
            <v>2023006</v>
          </cell>
          <cell r="D7" t="str">
            <v>桂林</v>
          </cell>
          <cell r="E7" t="str">
            <v>土木与工程学院</v>
          </cell>
          <cell r="F7" t="str">
            <v>专任教师</v>
          </cell>
        </row>
        <row r="8">
          <cell r="B8" t="str">
            <v>雷钰洁</v>
          </cell>
          <cell r="C8">
            <v>2023007</v>
          </cell>
          <cell r="D8" t="str">
            <v>桂林</v>
          </cell>
          <cell r="E8" t="str">
            <v>土木与工程学院</v>
          </cell>
          <cell r="F8" t="str">
            <v>专任教师</v>
          </cell>
        </row>
        <row r="9">
          <cell r="B9" t="str">
            <v>蒙诗兴</v>
          </cell>
          <cell r="C9">
            <v>2023008</v>
          </cell>
          <cell r="D9" t="str">
            <v>东盟</v>
          </cell>
          <cell r="E9" t="str">
            <v>文理学院</v>
          </cell>
          <cell r="F9" t="str">
            <v>专任教师</v>
          </cell>
        </row>
        <row r="10">
          <cell r="B10" t="str">
            <v>叶丹</v>
          </cell>
          <cell r="C10">
            <v>2023009</v>
          </cell>
          <cell r="D10" t="str">
            <v>东盟</v>
          </cell>
          <cell r="E10" t="str">
            <v>艺术与传媒学院</v>
          </cell>
          <cell r="F10" t="str">
            <v>专任教师</v>
          </cell>
        </row>
        <row r="11">
          <cell r="B11" t="str">
            <v>郭海桃</v>
          </cell>
          <cell r="C11">
            <v>2023010</v>
          </cell>
          <cell r="D11" t="str">
            <v>东盟</v>
          </cell>
          <cell r="E11" t="str">
            <v>文理学院</v>
          </cell>
          <cell r="F11" t="str">
            <v>专任教师</v>
          </cell>
        </row>
        <row r="12">
          <cell r="B12" t="str">
            <v>李锦娟</v>
          </cell>
          <cell r="C12">
            <v>2023011</v>
          </cell>
          <cell r="D12" t="str">
            <v>东盟</v>
          </cell>
          <cell r="E12" t="str">
            <v>文理学院</v>
          </cell>
          <cell r="F12" t="str">
            <v>辅导员</v>
          </cell>
        </row>
        <row r="13">
          <cell r="B13" t="str">
            <v>刘胤池</v>
          </cell>
          <cell r="C13">
            <v>2023012</v>
          </cell>
          <cell r="D13" t="str">
            <v>东盟</v>
          </cell>
          <cell r="E13" t="str">
            <v>艺术与传媒学院</v>
          </cell>
          <cell r="F13" t="str">
            <v>实验员</v>
          </cell>
        </row>
        <row r="14">
          <cell r="B14" t="str">
            <v>张琳琳</v>
          </cell>
          <cell r="C14">
            <v>2023013</v>
          </cell>
          <cell r="D14" t="str">
            <v>桂林</v>
          </cell>
          <cell r="E14" t="str">
            <v>信息工程学院</v>
          </cell>
          <cell r="F14" t="str">
            <v>辅导员</v>
          </cell>
        </row>
        <row r="15">
          <cell r="B15" t="str">
            <v>梁爱想</v>
          </cell>
          <cell r="C15">
            <v>2023014</v>
          </cell>
          <cell r="D15" t="str">
            <v>东盟</v>
          </cell>
          <cell r="E15" t="str">
            <v>商学院</v>
          </cell>
          <cell r="F15" t="str">
            <v>辅导员</v>
          </cell>
        </row>
        <row r="16">
          <cell r="B16" t="str">
            <v>冼春暖</v>
          </cell>
          <cell r="C16">
            <v>2022108</v>
          </cell>
          <cell r="D16" t="str">
            <v>东盟</v>
          </cell>
          <cell r="E16" t="str">
            <v>文理学院</v>
          </cell>
          <cell r="F16" t="str">
            <v>辅导员</v>
          </cell>
        </row>
        <row r="17">
          <cell r="B17" t="str">
            <v>陈长龙</v>
          </cell>
          <cell r="C17">
            <v>2023015</v>
          </cell>
          <cell r="D17" t="str">
            <v>桂林</v>
          </cell>
          <cell r="E17" t="str">
            <v>教学科研管理处</v>
          </cell>
          <cell r="F17" t="str">
            <v>教学秘书</v>
          </cell>
        </row>
        <row r="18">
          <cell r="B18" t="str">
            <v>黎春燕</v>
          </cell>
          <cell r="C18">
            <v>2023016</v>
          </cell>
          <cell r="D18" t="str">
            <v>东盟</v>
          </cell>
          <cell r="E18" t="str">
            <v>艺术与传媒学院</v>
          </cell>
          <cell r="F18" t="str">
            <v>教学秘书</v>
          </cell>
        </row>
        <row r="19">
          <cell r="B19" t="str">
            <v>潘坤北</v>
          </cell>
          <cell r="C19">
            <v>2023017</v>
          </cell>
          <cell r="D19" t="str">
            <v>东盟</v>
          </cell>
          <cell r="E19" t="str">
            <v>招生就业处</v>
          </cell>
          <cell r="F19" t="str">
            <v>干事</v>
          </cell>
        </row>
        <row r="20">
          <cell r="B20" t="str">
            <v>李林蔚</v>
          </cell>
          <cell r="C20">
            <v>2023018</v>
          </cell>
          <cell r="D20" t="str">
            <v>东盟</v>
          </cell>
          <cell r="E20" t="str">
            <v>人事处</v>
          </cell>
          <cell r="F20" t="str">
            <v>干事</v>
          </cell>
        </row>
        <row r="21">
          <cell r="B21" t="str">
            <v>何刚</v>
          </cell>
          <cell r="C21">
            <v>2023019</v>
          </cell>
          <cell r="D21" t="str">
            <v>东盟</v>
          </cell>
          <cell r="E21" t="str">
            <v>图文信息中心</v>
          </cell>
          <cell r="F21" t="str">
            <v>网络管理员</v>
          </cell>
        </row>
        <row r="22">
          <cell r="B22" t="str">
            <v>梁显加</v>
          </cell>
          <cell r="C22">
            <v>2023020</v>
          </cell>
          <cell r="D22" t="str">
            <v>东盟</v>
          </cell>
          <cell r="E22" t="str">
            <v>后勤保卫处</v>
          </cell>
          <cell r="F22" t="str">
            <v>水电工</v>
          </cell>
        </row>
        <row r="23">
          <cell r="B23" t="str">
            <v>王思雨</v>
          </cell>
          <cell r="C23">
            <v>2023021</v>
          </cell>
          <cell r="D23" t="str">
            <v>桂林</v>
          </cell>
          <cell r="E23" t="str">
            <v>教学科研管理处</v>
          </cell>
          <cell r="F23" t="str">
            <v>教学秘书</v>
          </cell>
        </row>
        <row r="24">
          <cell r="B24" t="str">
            <v>陈诗玲</v>
          </cell>
          <cell r="C24">
            <v>2023022</v>
          </cell>
          <cell r="D24" t="str">
            <v>东盟</v>
          </cell>
          <cell r="E24" t="str">
            <v>财务处</v>
          </cell>
          <cell r="F24" t="str">
            <v>会计</v>
          </cell>
        </row>
        <row r="25">
          <cell r="B25" t="str">
            <v>黄佩珠</v>
          </cell>
          <cell r="C25">
            <v>2023023</v>
          </cell>
          <cell r="D25" t="str">
            <v>东盟</v>
          </cell>
        </row>
        <row r="25">
          <cell r="F25" t="str">
            <v>辅导员</v>
          </cell>
        </row>
        <row r="26">
          <cell r="B26" t="str">
            <v>潘丽娜</v>
          </cell>
          <cell r="C26">
            <v>2023024</v>
          </cell>
          <cell r="D26" t="str">
            <v>东盟</v>
          </cell>
          <cell r="E26" t="str">
            <v>艺术与传媒学院</v>
          </cell>
          <cell r="F26" t="str">
            <v>专任教师</v>
          </cell>
        </row>
        <row r="27">
          <cell r="B27" t="str">
            <v>潘健</v>
          </cell>
          <cell r="C27">
            <v>2023025</v>
          </cell>
          <cell r="D27" t="str">
            <v>东盟</v>
          </cell>
          <cell r="E27" t="str">
            <v>后勤保卫处</v>
          </cell>
          <cell r="F27" t="str">
            <v>水电工</v>
          </cell>
        </row>
        <row r="28">
          <cell r="B28" t="str">
            <v>吴梦兰</v>
          </cell>
          <cell r="C28">
            <v>2023026</v>
          </cell>
          <cell r="D28" t="str">
            <v>东盟</v>
          </cell>
          <cell r="E28" t="str">
            <v>财务处</v>
          </cell>
          <cell r="F28" t="str">
            <v>会计</v>
          </cell>
        </row>
        <row r="29">
          <cell r="B29" t="str">
            <v>宋和峰</v>
          </cell>
          <cell r="C29">
            <v>2023027</v>
          </cell>
          <cell r="D29" t="str">
            <v>东盟</v>
          </cell>
          <cell r="E29" t="str">
            <v>商学院</v>
          </cell>
          <cell r="F29" t="str">
            <v>专任教师</v>
          </cell>
        </row>
        <row r="30">
          <cell r="B30" t="str">
            <v>王雪</v>
          </cell>
          <cell r="C30">
            <v>2023028</v>
          </cell>
          <cell r="D30" t="str">
            <v>东盟</v>
          </cell>
          <cell r="E30" t="str">
            <v>商学院</v>
          </cell>
          <cell r="F30" t="str">
            <v>专任教师</v>
          </cell>
        </row>
        <row r="31">
          <cell r="B31" t="str">
            <v>王月阳</v>
          </cell>
          <cell r="C31">
            <v>2023029</v>
          </cell>
          <cell r="D31" t="str">
            <v>东盟</v>
          </cell>
          <cell r="E31" t="str">
            <v>艺术与传媒学院</v>
          </cell>
          <cell r="F31" t="str">
            <v>专任教师</v>
          </cell>
        </row>
        <row r="32">
          <cell r="B32" t="str">
            <v>黄琦</v>
          </cell>
          <cell r="C32">
            <v>2023030</v>
          </cell>
          <cell r="D32" t="str">
            <v>东盟</v>
          </cell>
          <cell r="E32" t="str">
            <v>商学院</v>
          </cell>
          <cell r="F32" t="str">
            <v> 财务管理专任教师</v>
          </cell>
        </row>
        <row r="33">
          <cell r="B33" t="str">
            <v>韦丽妹</v>
          </cell>
          <cell r="C33">
            <v>2023031</v>
          </cell>
          <cell r="D33" t="str">
            <v>东盟</v>
          </cell>
          <cell r="E33" t="str">
            <v>文理学院</v>
          </cell>
          <cell r="F33" t="str">
            <v>学前教育专任教师</v>
          </cell>
        </row>
        <row r="34">
          <cell r="B34" t="str">
            <v>陈会灵</v>
          </cell>
          <cell r="C34">
            <v>2023032</v>
          </cell>
          <cell r="D34" t="str">
            <v>东盟</v>
          </cell>
          <cell r="E34" t="str">
            <v>文理学院</v>
          </cell>
          <cell r="F34" t="str">
            <v>英语专任教师</v>
          </cell>
        </row>
        <row r="35">
          <cell r="B35" t="str">
            <v>唐新瑶</v>
          </cell>
          <cell r="C35">
            <v>2023033</v>
          </cell>
          <cell r="D35" t="str">
            <v>东盟</v>
          </cell>
          <cell r="E35" t="str">
            <v>文理学院</v>
          </cell>
          <cell r="F35" t="str">
            <v>辅导员</v>
          </cell>
        </row>
        <row r="36">
          <cell r="B36" t="str">
            <v>莫冠贤</v>
          </cell>
          <cell r="C36">
            <v>2023034</v>
          </cell>
          <cell r="D36" t="str">
            <v>东盟</v>
          </cell>
          <cell r="E36" t="str">
            <v>招生就业处</v>
          </cell>
          <cell r="F36" t="str">
            <v>干事</v>
          </cell>
        </row>
        <row r="37">
          <cell r="B37" t="str">
            <v>黄靖斯</v>
          </cell>
          <cell r="C37">
            <v>2023035</v>
          </cell>
          <cell r="D37" t="str">
            <v>东盟</v>
          </cell>
          <cell r="E37" t="str">
            <v>继续教育学院</v>
          </cell>
          <cell r="F37" t="str">
            <v>干事</v>
          </cell>
        </row>
        <row r="38">
          <cell r="B38" t="str">
            <v>莫凯茜</v>
          </cell>
          <cell r="C38">
            <v>2023036</v>
          </cell>
          <cell r="D38" t="str">
            <v>东盟</v>
          </cell>
          <cell r="E38" t="str">
            <v>艺术与传媒学院</v>
          </cell>
          <cell r="F38" t="str">
            <v>专任教师</v>
          </cell>
        </row>
        <row r="39">
          <cell r="B39" t="str">
            <v>倪浩源</v>
          </cell>
          <cell r="C39">
            <v>2023037</v>
          </cell>
          <cell r="D39" t="str">
            <v>东盟</v>
          </cell>
          <cell r="E39" t="str">
            <v>艺术与传媒学院</v>
          </cell>
          <cell r="F39" t="str">
            <v>专任教师</v>
          </cell>
        </row>
        <row r="40">
          <cell r="B40" t="str">
            <v>吕一星</v>
          </cell>
          <cell r="C40">
            <v>2023038</v>
          </cell>
          <cell r="D40" t="str">
            <v>东盟</v>
          </cell>
          <cell r="E40" t="str">
            <v>党政办公室</v>
          </cell>
          <cell r="F40" t="str">
            <v>行政秘书</v>
          </cell>
        </row>
        <row r="41">
          <cell r="B41" t="str">
            <v>李金富</v>
          </cell>
          <cell r="C41">
            <v>2023039</v>
          </cell>
          <cell r="D41" t="str">
            <v>桂林</v>
          </cell>
          <cell r="E41" t="str">
            <v>基建办公室</v>
          </cell>
          <cell r="F41" t="str">
            <v>基建干事</v>
          </cell>
        </row>
        <row r="42">
          <cell r="B42" t="str">
            <v>谢丰泽</v>
          </cell>
          <cell r="C42">
            <v>2023040</v>
          </cell>
          <cell r="D42" t="str">
            <v>东盟</v>
          </cell>
          <cell r="E42" t="str">
            <v>艺术与传媒学院</v>
          </cell>
          <cell r="F42" t="str">
            <v>专任教师</v>
          </cell>
        </row>
        <row r="43">
          <cell r="B43" t="str">
            <v>雷燕婧</v>
          </cell>
          <cell r="C43">
            <v>2023041</v>
          </cell>
          <cell r="D43" t="str">
            <v>东盟</v>
          </cell>
          <cell r="E43" t="str">
            <v>文理学院</v>
          </cell>
          <cell r="F43" t="str">
            <v>辅导员</v>
          </cell>
        </row>
        <row r="44">
          <cell r="B44" t="str">
            <v>刘一嫄</v>
          </cell>
          <cell r="C44">
            <v>2023042</v>
          </cell>
          <cell r="D44" t="str">
            <v>东盟</v>
          </cell>
          <cell r="E44" t="str">
            <v>马克思主义学院</v>
          </cell>
          <cell r="F44" t="str">
            <v>教学秘书</v>
          </cell>
        </row>
        <row r="45">
          <cell r="B45" t="str">
            <v>张冉旭</v>
          </cell>
          <cell r="C45">
            <v>2023043</v>
          </cell>
          <cell r="D45" t="str">
            <v>东盟</v>
          </cell>
          <cell r="E45" t="str">
            <v>艺术与传媒学院</v>
          </cell>
          <cell r="F45" t="str">
            <v>专任教师</v>
          </cell>
        </row>
        <row r="46">
          <cell r="B46" t="str">
            <v>廖翰筠</v>
          </cell>
          <cell r="C46">
            <v>2023044</v>
          </cell>
          <cell r="D46" t="str">
            <v>东盟</v>
          </cell>
          <cell r="E46" t="str">
            <v>商学院</v>
          </cell>
          <cell r="F46" t="str">
            <v>专任教师</v>
          </cell>
        </row>
        <row r="47">
          <cell r="B47" t="str">
            <v>韦钙兴</v>
          </cell>
          <cell r="C47">
            <v>2023045</v>
          </cell>
          <cell r="D47" t="str">
            <v>东盟</v>
          </cell>
          <cell r="E47" t="str">
            <v>大数据人工智能学院</v>
          </cell>
          <cell r="F47" t="str">
            <v>专任教师</v>
          </cell>
        </row>
        <row r="48">
          <cell r="B48" t="str">
            <v>梁业广</v>
          </cell>
          <cell r="C48">
            <v>2023046</v>
          </cell>
          <cell r="D48" t="str">
            <v>桂林</v>
          </cell>
          <cell r="E48" t="str">
            <v>文理学院</v>
          </cell>
          <cell r="F48" t="str">
            <v>专任教师</v>
          </cell>
        </row>
        <row r="49">
          <cell r="B49" t="str">
            <v>刘赛兵</v>
          </cell>
          <cell r="C49">
            <v>2023047</v>
          </cell>
          <cell r="D49" t="str">
            <v>东盟</v>
          </cell>
          <cell r="E49" t="str">
            <v>图文信息中心</v>
          </cell>
          <cell r="F49" t="str">
            <v>网络管理员</v>
          </cell>
        </row>
        <row r="50">
          <cell r="B50" t="str">
            <v>韦永红</v>
          </cell>
          <cell r="C50">
            <v>2023048</v>
          </cell>
          <cell r="D50" t="str">
            <v>东盟</v>
          </cell>
          <cell r="E50" t="str">
            <v>艺术与传媒学院</v>
          </cell>
          <cell r="F50" t="str">
            <v>专任教师</v>
          </cell>
        </row>
        <row r="51">
          <cell r="B51" t="str">
            <v>廖贻华</v>
          </cell>
          <cell r="C51">
            <v>2023049</v>
          </cell>
          <cell r="D51" t="str">
            <v>东盟</v>
          </cell>
          <cell r="E51" t="str">
            <v>文理学院</v>
          </cell>
          <cell r="F51" t="str">
            <v>专任教师</v>
          </cell>
        </row>
        <row r="52">
          <cell r="B52" t="str">
            <v>邓和</v>
          </cell>
          <cell r="C52">
            <v>2023050</v>
          </cell>
          <cell r="D52" t="str">
            <v>东盟</v>
          </cell>
          <cell r="E52" t="str">
            <v>大数据人工智能学院</v>
          </cell>
          <cell r="F52" t="str">
            <v>专任教师</v>
          </cell>
        </row>
        <row r="53">
          <cell r="B53" t="str">
            <v>卢莉丹</v>
          </cell>
          <cell r="C53">
            <v>2023051</v>
          </cell>
          <cell r="D53" t="str">
            <v>东盟</v>
          </cell>
          <cell r="E53" t="str">
            <v>大数据人工智能学院</v>
          </cell>
          <cell r="F53" t="str">
            <v>专任教师</v>
          </cell>
        </row>
        <row r="54">
          <cell r="B54" t="str">
            <v>闫世伟</v>
          </cell>
          <cell r="C54">
            <v>2023052</v>
          </cell>
          <cell r="D54" t="str">
            <v>桂林</v>
          </cell>
          <cell r="E54" t="str">
            <v>信息工程学院</v>
          </cell>
          <cell r="F54" t="str">
            <v>专任教师</v>
          </cell>
        </row>
        <row r="55">
          <cell r="B55" t="str">
            <v>田雨洋</v>
          </cell>
          <cell r="C55">
            <v>2023053</v>
          </cell>
          <cell r="D55" t="str">
            <v>东盟</v>
          </cell>
          <cell r="E55" t="str">
            <v>艺术与传媒学院</v>
          </cell>
          <cell r="F55" t="str">
            <v>专任教师</v>
          </cell>
        </row>
        <row r="56">
          <cell r="B56" t="str">
            <v>刘执卓</v>
          </cell>
          <cell r="C56">
            <v>2023054</v>
          </cell>
          <cell r="D56" t="str">
            <v>东盟</v>
          </cell>
          <cell r="E56" t="str">
            <v>国际教育学院</v>
          </cell>
          <cell r="F56" t="str">
            <v>干事</v>
          </cell>
        </row>
        <row r="57">
          <cell r="B57" t="str">
            <v>张子瑛</v>
          </cell>
          <cell r="C57">
            <v>2023055</v>
          </cell>
          <cell r="D57" t="str">
            <v>东盟</v>
          </cell>
          <cell r="E57" t="str">
            <v>文理学院</v>
          </cell>
          <cell r="F57" t="str">
            <v>专任教师</v>
          </cell>
        </row>
        <row r="58">
          <cell r="B58" t="str">
            <v>邱思雨</v>
          </cell>
          <cell r="C58">
            <v>2023056</v>
          </cell>
          <cell r="D58" t="str">
            <v>东盟</v>
          </cell>
          <cell r="E58" t="str">
            <v>艺术与传媒学院</v>
          </cell>
          <cell r="F58" t="str">
            <v>辅导员</v>
          </cell>
        </row>
        <row r="59">
          <cell r="B59" t="str">
            <v>姚磊</v>
          </cell>
          <cell r="C59">
            <v>2023057</v>
          </cell>
          <cell r="D59" t="str">
            <v>桂林</v>
          </cell>
          <cell r="E59" t="str">
            <v>信息工程学院</v>
          </cell>
          <cell r="F59" t="str">
            <v>专任教师</v>
          </cell>
        </row>
        <row r="60">
          <cell r="B60" t="str">
            <v>卢丽萍</v>
          </cell>
          <cell r="C60">
            <v>2023058</v>
          </cell>
          <cell r="D60" t="str">
            <v>东盟</v>
          </cell>
          <cell r="E60" t="str">
            <v>文理学院</v>
          </cell>
          <cell r="F60" t="str">
            <v>专任教师</v>
          </cell>
        </row>
        <row r="61">
          <cell r="B61" t="str">
            <v>苏盛滢</v>
          </cell>
          <cell r="C61">
            <v>2023059</v>
          </cell>
          <cell r="D61" t="str">
            <v>东盟</v>
          </cell>
          <cell r="E61" t="str">
            <v>文理学院</v>
          </cell>
          <cell r="F61" t="str">
            <v>专任教师</v>
          </cell>
        </row>
        <row r="62">
          <cell r="B62" t="str">
            <v>翟姿谕</v>
          </cell>
          <cell r="C62">
            <v>2023060</v>
          </cell>
          <cell r="D62" t="str">
            <v>东盟</v>
          </cell>
          <cell r="E62" t="str">
            <v>文理学院</v>
          </cell>
          <cell r="F62" t="str">
            <v>专任教师</v>
          </cell>
        </row>
        <row r="63">
          <cell r="B63" t="str">
            <v>朱柳</v>
          </cell>
          <cell r="C63">
            <v>2023061</v>
          </cell>
          <cell r="D63" t="str">
            <v>东盟</v>
          </cell>
          <cell r="E63" t="str">
            <v>马克思主义学院</v>
          </cell>
          <cell r="F63" t="str">
            <v>专任教师</v>
          </cell>
        </row>
        <row r="64">
          <cell r="B64" t="str">
            <v>秦淞群</v>
          </cell>
          <cell r="C64">
            <v>2023062</v>
          </cell>
          <cell r="D64" t="str">
            <v>东盟</v>
          </cell>
          <cell r="E64" t="str">
            <v>艺术与传媒学院</v>
          </cell>
          <cell r="F64" t="str">
            <v>专任教师</v>
          </cell>
        </row>
        <row r="65">
          <cell r="B65" t="str">
            <v>刘丹</v>
          </cell>
          <cell r="C65">
            <v>2023063</v>
          </cell>
          <cell r="D65" t="str">
            <v>东盟</v>
          </cell>
          <cell r="E65" t="str">
            <v>艺术与传媒学院</v>
          </cell>
          <cell r="F65" t="str">
            <v>专任教师</v>
          </cell>
        </row>
        <row r="66">
          <cell r="B66" t="str">
            <v>刘欣</v>
          </cell>
          <cell r="C66">
            <v>2023064</v>
          </cell>
          <cell r="D66" t="str">
            <v>东盟</v>
          </cell>
          <cell r="E66" t="str">
            <v>文理学院</v>
          </cell>
          <cell r="F66" t="str">
            <v>专任教师</v>
          </cell>
        </row>
        <row r="67">
          <cell r="B67" t="str">
            <v>赖建民</v>
          </cell>
          <cell r="C67">
            <v>2023065</v>
          </cell>
          <cell r="D67" t="str">
            <v>东盟</v>
          </cell>
          <cell r="E67" t="str">
            <v>文理学院</v>
          </cell>
          <cell r="F67" t="str">
            <v>辅导员</v>
          </cell>
        </row>
        <row r="68">
          <cell r="B68" t="str">
            <v>郭玥</v>
          </cell>
          <cell r="C68">
            <v>2023066</v>
          </cell>
          <cell r="D68" t="str">
            <v>东盟</v>
          </cell>
          <cell r="E68" t="str">
            <v>艺术与传媒学院</v>
          </cell>
          <cell r="F68" t="str">
            <v>辅导员</v>
          </cell>
        </row>
        <row r="69">
          <cell r="B69" t="str">
            <v>张婷婷</v>
          </cell>
          <cell r="C69">
            <v>2021071</v>
          </cell>
          <cell r="D69" t="str">
            <v>桂林</v>
          </cell>
          <cell r="E69" t="str">
            <v>土木与工程学院</v>
          </cell>
          <cell r="F69" t="str">
            <v>辅导员</v>
          </cell>
        </row>
        <row r="70">
          <cell r="B70" t="str">
            <v>宁雪茵</v>
          </cell>
          <cell r="C70">
            <v>2023067</v>
          </cell>
          <cell r="D70" t="str">
            <v>东盟</v>
          </cell>
          <cell r="E70" t="str">
            <v>艺术与传媒学院</v>
          </cell>
          <cell r="F70" t="str">
            <v>专任教师</v>
          </cell>
        </row>
        <row r="71">
          <cell r="B71" t="str">
            <v>张铭戍</v>
          </cell>
          <cell r="C71">
            <v>2023068</v>
          </cell>
          <cell r="D71" t="str">
            <v>东盟</v>
          </cell>
          <cell r="E71" t="str">
            <v>艺术与传媒学院</v>
          </cell>
          <cell r="F71" t="str">
            <v>专任教师</v>
          </cell>
        </row>
        <row r="72">
          <cell r="B72" t="str">
            <v>梁雅雯</v>
          </cell>
          <cell r="C72">
            <v>2023069</v>
          </cell>
          <cell r="D72" t="str">
            <v>东盟</v>
          </cell>
          <cell r="E72" t="str">
            <v>大数据人工智能学院</v>
          </cell>
          <cell r="F72" t="str">
            <v>专任教师</v>
          </cell>
        </row>
        <row r="73">
          <cell r="B73" t="str">
            <v>李何英</v>
          </cell>
          <cell r="C73">
            <v>2023070</v>
          </cell>
          <cell r="D73" t="str">
            <v>东盟</v>
          </cell>
          <cell r="E73" t="str">
            <v>大数据与人工智能学院</v>
          </cell>
          <cell r="F73" t="str">
            <v>辅导员</v>
          </cell>
        </row>
        <row r="74">
          <cell r="B74" t="str">
            <v>杨海兰</v>
          </cell>
          <cell r="C74">
            <v>2023071</v>
          </cell>
          <cell r="D74" t="str">
            <v>东盟</v>
          </cell>
          <cell r="E74" t="str">
            <v>文理学院</v>
          </cell>
          <cell r="F74" t="str">
            <v>辅导员</v>
          </cell>
        </row>
        <row r="75">
          <cell r="B75" t="str">
            <v>龚祖同</v>
          </cell>
          <cell r="C75">
            <v>2023072</v>
          </cell>
          <cell r="D75" t="str">
            <v>东盟</v>
          </cell>
          <cell r="E75" t="str">
            <v>招生就业处</v>
          </cell>
          <cell r="F75" t="str">
            <v>干事</v>
          </cell>
        </row>
        <row r="76">
          <cell r="B76" t="str">
            <v>王冬丽</v>
          </cell>
          <cell r="C76">
            <v>2023073</v>
          </cell>
          <cell r="D76" t="str">
            <v>东盟</v>
          </cell>
          <cell r="E76" t="str">
            <v>党政办公室（东盟）</v>
          </cell>
          <cell r="F76" t="str">
            <v>行政秘书</v>
          </cell>
        </row>
        <row r="77">
          <cell r="B77" t="str">
            <v>梁虹瑾</v>
          </cell>
          <cell r="C77">
            <v>2023074</v>
          </cell>
          <cell r="D77" t="str">
            <v>东盟</v>
          </cell>
          <cell r="E77" t="str">
            <v>艺术与传媒学院</v>
          </cell>
          <cell r="F77" t="str">
            <v>专任教师</v>
          </cell>
        </row>
        <row r="78">
          <cell r="B78" t="str">
            <v>李文媛</v>
          </cell>
          <cell r="C78">
            <v>2023075</v>
          </cell>
          <cell r="D78" t="str">
            <v>东盟</v>
          </cell>
          <cell r="E78" t="str">
            <v>商学院</v>
          </cell>
          <cell r="F78" t="str">
            <v>辅导员</v>
          </cell>
        </row>
        <row r="79">
          <cell r="B79" t="str">
            <v>李佳惠</v>
          </cell>
          <cell r="C79">
            <v>2023076</v>
          </cell>
          <cell r="D79" t="str">
            <v>东盟</v>
          </cell>
          <cell r="E79" t="str">
            <v>商学院</v>
          </cell>
          <cell r="F79" t="str">
            <v>专任教师</v>
          </cell>
        </row>
        <row r="80">
          <cell r="B80" t="str">
            <v>韦滟荣</v>
          </cell>
          <cell r="C80">
            <v>2023077</v>
          </cell>
          <cell r="D80" t="str">
            <v>东盟</v>
          </cell>
          <cell r="E80" t="str">
            <v>大数据人工智能学院</v>
          </cell>
          <cell r="F80" t="str">
            <v>专任教师</v>
          </cell>
        </row>
        <row r="81">
          <cell r="B81" t="str">
            <v>廖正雨</v>
          </cell>
          <cell r="C81">
            <v>2023078</v>
          </cell>
          <cell r="D81" t="str">
            <v>东盟</v>
          </cell>
          <cell r="E81" t="str">
            <v>商学院</v>
          </cell>
          <cell r="F81" t="str">
            <v>辅导员</v>
          </cell>
        </row>
        <row r="82">
          <cell r="B82" t="str">
            <v>邱爱红</v>
          </cell>
          <cell r="C82">
            <v>2023079</v>
          </cell>
          <cell r="D82" t="str">
            <v>东盟</v>
          </cell>
          <cell r="E82" t="str">
            <v>艺术与传媒学院</v>
          </cell>
          <cell r="F82" t="str">
            <v>专任教师</v>
          </cell>
        </row>
        <row r="83">
          <cell r="B83" t="str">
            <v>刘倩</v>
          </cell>
          <cell r="C83">
            <v>2023080</v>
          </cell>
          <cell r="D83" t="str">
            <v>东盟</v>
          </cell>
          <cell r="E83" t="str">
            <v>艺术与传媒学院</v>
          </cell>
          <cell r="F83" t="str">
            <v>专任教师</v>
          </cell>
        </row>
        <row r="84">
          <cell r="B84" t="str">
            <v>王秋月</v>
          </cell>
          <cell r="C84">
            <v>2022094</v>
          </cell>
          <cell r="D84" t="str">
            <v>桂林</v>
          </cell>
          <cell r="E84" t="str">
            <v>信息工程学院</v>
          </cell>
          <cell r="F84" t="str">
            <v>辅导员</v>
          </cell>
        </row>
        <row r="85">
          <cell r="B85" t="str">
            <v>王美雪</v>
          </cell>
          <cell r="C85">
            <v>2022101</v>
          </cell>
          <cell r="D85" t="str">
            <v>桂林</v>
          </cell>
          <cell r="E85" t="str">
            <v>土木与工程学院</v>
          </cell>
          <cell r="F85" t="str">
            <v>辅导员</v>
          </cell>
        </row>
        <row r="86">
          <cell r="B86" t="str">
            <v>郑芸昕</v>
          </cell>
          <cell r="C86">
            <v>2022096</v>
          </cell>
          <cell r="D86" t="str">
            <v>桂林</v>
          </cell>
          <cell r="E86" t="str">
            <v>土木与工程学院</v>
          </cell>
          <cell r="F86" t="str">
            <v>辅导员</v>
          </cell>
        </row>
        <row r="87">
          <cell r="B87" t="str">
            <v>张慧楠</v>
          </cell>
          <cell r="C87">
            <v>2023081</v>
          </cell>
          <cell r="D87" t="str">
            <v>东盟</v>
          </cell>
          <cell r="E87" t="str">
            <v>艺术与传媒学院</v>
          </cell>
          <cell r="F87" t="str">
            <v>专任教师</v>
          </cell>
        </row>
        <row r="88">
          <cell r="B88" t="str">
            <v>韦姗姗</v>
          </cell>
          <cell r="C88">
            <v>2023082</v>
          </cell>
          <cell r="D88" t="str">
            <v>东盟</v>
          </cell>
          <cell r="E88" t="str">
            <v>文理学院</v>
          </cell>
          <cell r="F88" t="str">
            <v>辅导员</v>
          </cell>
        </row>
        <row r="89">
          <cell r="B89" t="str">
            <v>邱野</v>
          </cell>
          <cell r="C89">
            <v>2023083</v>
          </cell>
          <cell r="D89" t="str">
            <v>东盟</v>
          </cell>
          <cell r="E89" t="str">
            <v>艺术与传媒学院</v>
          </cell>
          <cell r="F89" t="str">
            <v>专任教师</v>
          </cell>
        </row>
        <row r="90">
          <cell r="B90" t="str">
            <v>王淑婷</v>
          </cell>
          <cell r="C90">
            <v>2023084</v>
          </cell>
          <cell r="D90" t="str">
            <v>东盟</v>
          </cell>
          <cell r="E90" t="str">
            <v>艺术与传媒学院</v>
          </cell>
          <cell r="F90" t="str">
            <v>辅导员</v>
          </cell>
        </row>
        <row r="91">
          <cell r="B91" t="str">
            <v>庞惠丹</v>
          </cell>
          <cell r="C91">
            <v>2023085</v>
          </cell>
          <cell r="D91" t="str">
            <v>东盟</v>
          </cell>
          <cell r="E91" t="str">
            <v>马克思主义学院</v>
          </cell>
          <cell r="F91" t="str">
            <v>专任教师</v>
          </cell>
        </row>
        <row r="92">
          <cell r="B92" t="str">
            <v>袁方</v>
          </cell>
          <cell r="C92">
            <v>2023086</v>
          </cell>
          <cell r="D92" t="str">
            <v>东盟</v>
          </cell>
          <cell r="E92" t="str">
            <v>艺术与传媒学院</v>
          </cell>
          <cell r="F92" t="str">
            <v>专任教师</v>
          </cell>
        </row>
        <row r="93">
          <cell r="B93" t="str">
            <v>雷鸣</v>
          </cell>
          <cell r="C93">
            <v>2023087</v>
          </cell>
          <cell r="D93" t="str">
            <v>桂林</v>
          </cell>
          <cell r="E93" t="str">
            <v>土木与工程学院</v>
          </cell>
          <cell r="F93" t="str">
            <v>辅导员</v>
          </cell>
        </row>
        <row r="94">
          <cell r="B94" t="str">
            <v>闫瑾</v>
          </cell>
          <cell r="C94">
            <v>2023088</v>
          </cell>
          <cell r="D94" t="str">
            <v>桂林</v>
          </cell>
          <cell r="E94" t="str">
            <v>信息工程学院</v>
          </cell>
          <cell r="F94" t="str">
            <v>辅导员</v>
          </cell>
        </row>
        <row r="95">
          <cell r="B95" t="str">
            <v>杨苗培</v>
          </cell>
          <cell r="C95">
            <v>2023089</v>
          </cell>
          <cell r="D95" t="str">
            <v>桂林</v>
          </cell>
          <cell r="E95" t="str">
            <v>土木与工程学院</v>
          </cell>
          <cell r="F95" t="str">
            <v>辅导员</v>
          </cell>
        </row>
        <row r="96">
          <cell r="B96" t="str">
            <v>穆飞印</v>
          </cell>
          <cell r="C96">
            <v>2023090</v>
          </cell>
          <cell r="D96" t="str">
            <v>东盟</v>
          </cell>
          <cell r="E96" t="str">
            <v>商学院</v>
          </cell>
          <cell r="F96" t="str">
            <v>辅导员</v>
          </cell>
        </row>
        <row r="97">
          <cell r="B97" t="str">
            <v>刘丽基</v>
          </cell>
          <cell r="C97">
            <v>2023091</v>
          </cell>
          <cell r="D97" t="str">
            <v>东盟</v>
          </cell>
          <cell r="E97" t="str">
            <v>艺术与传媒学院</v>
          </cell>
          <cell r="F97" t="str">
            <v>专任教师</v>
          </cell>
        </row>
        <row r="98">
          <cell r="B98" t="str">
            <v>余霜敏</v>
          </cell>
          <cell r="C98">
            <v>2023092</v>
          </cell>
          <cell r="D98" t="str">
            <v>东盟</v>
          </cell>
          <cell r="E98" t="str">
            <v>文理学院</v>
          </cell>
          <cell r="F98" t="str">
            <v>辅导员</v>
          </cell>
        </row>
        <row r="99">
          <cell r="B99" t="str">
            <v>任雪婷</v>
          </cell>
          <cell r="C99">
            <v>2023093</v>
          </cell>
          <cell r="D99" t="str">
            <v>东盟</v>
          </cell>
          <cell r="E99" t="str">
            <v>商学院</v>
          </cell>
          <cell r="F99" t="str">
            <v>辅导员</v>
          </cell>
        </row>
        <row r="100">
          <cell r="B100" t="str">
            <v>石磅</v>
          </cell>
          <cell r="C100">
            <v>2023094</v>
          </cell>
          <cell r="D100" t="str">
            <v>东盟</v>
          </cell>
          <cell r="E100" t="str">
            <v>后勤保卫处</v>
          </cell>
          <cell r="F100" t="str">
            <v>干事</v>
          </cell>
        </row>
        <row r="101">
          <cell r="B101" t="str">
            <v>严皓严</v>
          </cell>
          <cell r="C101">
            <v>2023095</v>
          </cell>
          <cell r="D101" t="str">
            <v>东盟</v>
          </cell>
          <cell r="E101" t="str">
            <v>图文信息中心</v>
          </cell>
          <cell r="F101" t="str">
            <v>干事</v>
          </cell>
        </row>
        <row r="102">
          <cell r="B102" t="str">
            <v>蒙柯玲</v>
          </cell>
          <cell r="C102">
            <v>2023096</v>
          </cell>
          <cell r="D102" t="str">
            <v>东盟</v>
          </cell>
          <cell r="E102" t="str">
            <v>艺术与传媒学院</v>
          </cell>
          <cell r="F102" t="str">
            <v>辅导员</v>
          </cell>
        </row>
        <row r="103">
          <cell r="B103" t="str">
            <v>谢天德</v>
          </cell>
          <cell r="C103">
            <v>2023097</v>
          </cell>
          <cell r="D103" t="str">
            <v>东盟</v>
          </cell>
          <cell r="E103" t="str">
            <v>艺术与传媒学院</v>
          </cell>
          <cell r="F103" t="str">
            <v>辅导员</v>
          </cell>
        </row>
        <row r="104">
          <cell r="B104" t="str">
            <v>杨文丽</v>
          </cell>
          <cell r="C104">
            <v>2023098</v>
          </cell>
          <cell r="D104" t="str">
            <v>东盟</v>
          </cell>
          <cell r="E104" t="str">
            <v>文理学院</v>
          </cell>
          <cell r="F104" t="str">
            <v>辅导员</v>
          </cell>
        </row>
        <row r="105">
          <cell r="B105" t="str">
            <v>仝广凯</v>
          </cell>
          <cell r="C105">
            <v>2023099</v>
          </cell>
          <cell r="D105" t="str">
            <v>东盟</v>
          </cell>
          <cell r="E105" t="str">
            <v>文理学院</v>
          </cell>
          <cell r="F105" t="str">
            <v>辅导员</v>
          </cell>
        </row>
        <row r="106">
          <cell r="B106" t="str">
            <v>马雨婷</v>
          </cell>
          <cell r="C106">
            <v>2023100</v>
          </cell>
          <cell r="D106" t="str">
            <v>东盟</v>
          </cell>
          <cell r="E106" t="str">
            <v>艺术与传媒学院</v>
          </cell>
          <cell r="F106" t="str">
            <v>辅导员</v>
          </cell>
        </row>
        <row r="107">
          <cell r="B107" t="str">
            <v>罗婉莹</v>
          </cell>
          <cell r="C107">
            <v>2023101</v>
          </cell>
          <cell r="D107" t="str">
            <v>东盟</v>
          </cell>
          <cell r="E107" t="str">
            <v>文理学院</v>
          </cell>
          <cell r="F107" t="str">
            <v>辅导员</v>
          </cell>
        </row>
        <row r="108">
          <cell r="B108" t="str">
            <v>黄芳琴</v>
          </cell>
          <cell r="C108">
            <v>2023102</v>
          </cell>
          <cell r="D108" t="str">
            <v>东盟</v>
          </cell>
          <cell r="E108" t="str">
            <v>文理学院</v>
          </cell>
          <cell r="F108" t="str">
            <v>辅导员</v>
          </cell>
        </row>
        <row r="109">
          <cell r="B109" t="str">
            <v>石雨欣</v>
          </cell>
          <cell r="C109">
            <v>2023103</v>
          </cell>
          <cell r="D109" t="str">
            <v>东盟</v>
          </cell>
          <cell r="E109" t="str">
            <v>文理学院</v>
          </cell>
          <cell r="F109" t="str">
            <v>辅导员</v>
          </cell>
        </row>
        <row r="110">
          <cell r="B110" t="str">
            <v>郑敏</v>
          </cell>
          <cell r="C110">
            <v>2023104</v>
          </cell>
          <cell r="D110" t="str">
            <v>东盟</v>
          </cell>
          <cell r="E110" t="str">
            <v>继续教育学院</v>
          </cell>
          <cell r="F110" t="str">
            <v>干事</v>
          </cell>
        </row>
        <row r="111">
          <cell r="B111" t="str">
            <v>陀伟荣</v>
          </cell>
          <cell r="C111">
            <v>2023105</v>
          </cell>
          <cell r="D111" t="str">
            <v>东盟</v>
          </cell>
          <cell r="E111" t="str">
            <v>文理学院</v>
          </cell>
          <cell r="F111" t="str">
            <v>辅导员</v>
          </cell>
        </row>
        <row r="112">
          <cell r="B112" t="str">
            <v>郭静</v>
          </cell>
          <cell r="C112">
            <v>2023106</v>
          </cell>
          <cell r="D112" t="str">
            <v>桂林</v>
          </cell>
          <cell r="E112" t="str">
            <v>土木与工程学院</v>
          </cell>
          <cell r="F112" t="str">
            <v>辅导员</v>
          </cell>
        </row>
        <row r="113">
          <cell r="B113" t="str">
            <v>覃远清</v>
          </cell>
          <cell r="C113">
            <v>2023107</v>
          </cell>
          <cell r="D113" t="str">
            <v>东盟</v>
          </cell>
          <cell r="E113" t="str">
            <v>文理学院</v>
          </cell>
          <cell r="F113" t="str">
            <v>辅导员</v>
          </cell>
        </row>
        <row r="114">
          <cell r="B114" t="str">
            <v>张睿冬</v>
          </cell>
          <cell r="C114">
            <v>2023108</v>
          </cell>
          <cell r="D114" t="str">
            <v>东盟</v>
          </cell>
          <cell r="E114" t="str">
            <v>文理学院</v>
          </cell>
          <cell r="F114" t="str">
            <v>辅导员</v>
          </cell>
        </row>
        <row r="115">
          <cell r="B115" t="str">
            <v>覃欣欣</v>
          </cell>
          <cell r="C115">
            <v>2023109</v>
          </cell>
          <cell r="D115" t="str">
            <v>东盟</v>
          </cell>
        </row>
        <row r="115">
          <cell r="F115" t="str">
            <v>辅导员</v>
          </cell>
        </row>
        <row r="116">
          <cell r="B116" t="str">
            <v>陈忆芳</v>
          </cell>
          <cell r="C116">
            <v>2023110</v>
          </cell>
          <cell r="D116" t="str">
            <v>东盟</v>
          </cell>
          <cell r="E116" t="str">
            <v>大数据与人工智能学院</v>
          </cell>
          <cell r="F116" t="str">
            <v>辅导员</v>
          </cell>
        </row>
        <row r="117">
          <cell r="B117" t="str">
            <v>张佳琦</v>
          </cell>
          <cell r="C117">
            <v>2023111</v>
          </cell>
          <cell r="D117" t="str">
            <v>东盟</v>
          </cell>
          <cell r="E117" t="str">
            <v>商学院</v>
          </cell>
          <cell r="F117" t="str">
            <v>辅导员</v>
          </cell>
        </row>
        <row r="118">
          <cell r="B118" t="str">
            <v>张慧</v>
          </cell>
          <cell r="C118">
            <v>2023112</v>
          </cell>
          <cell r="D118" t="str">
            <v>东盟</v>
          </cell>
          <cell r="E118" t="str">
            <v>继续教育学院</v>
          </cell>
          <cell r="F118" t="str">
            <v>干事</v>
          </cell>
        </row>
        <row r="119">
          <cell r="B119" t="str">
            <v>赵亮亮</v>
          </cell>
          <cell r="C119">
            <v>2023113</v>
          </cell>
          <cell r="D119" t="str">
            <v>东盟</v>
          </cell>
          <cell r="E119" t="str">
            <v>学工处</v>
          </cell>
          <cell r="F119" t="str">
            <v>心理咨询员</v>
          </cell>
        </row>
        <row r="120">
          <cell r="B120" t="str">
            <v>王梦莲</v>
          </cell>
          <cell r="C120">
            <v>2023114</v>
          </cell>
          <cell r="D120" t="str">
            <v>东盟</v>
          </cell>
          <cell r="E120" t="str">
            <v>大数据与人工智能学院</v>
          </cell>
          <cell r="F120" t="str">
            <v>辅导员</v>
          </cell>
        </row>
        <row r="121">
          <cell r="B121" t="str">
            <v>关亚静</v>
          </cell>
          <cell r="C121">
            <v>2023115</v>
          </cell>
          <cell r="D121" t="str">
            <v>东盟</v>
          </cell>
          <cell r="E121" t="str">
            <v>文理学院</v>
          </cell>
          <cell r="F121" t="str">
            <v>辅导员</v>
          </cell>
        </row>
        <row r="122">
          <cell r="B122" t="str">
            <v>陈飞飞</v>
          </cell>
          <cell r="C122">
            <v>2023116</v>
          </cell>
          <cell r="D122" t="str">
            <v>桂林</v>
          </cell>
          <cell r="E122" t="str">
            <v>信息工程学院</v>
          </cell>
          <cell r="F122" t="str">
            <v>专任教师</v>
          </cell>
        </row>
        <row r="123">
          <cell r="B123" t="str">
            <v>何江</v>
          </cell>
          <cell r="C123">
            <v>2023117</v>
          </cell>
          <cell r="D123" t="str">
            <v>东盟</v>
          </cell>
          <cell r="E123" t="str">
            <v>艺术与传媒学院</v>
          </cell>
          <cell r="F123" t="str">
            <v>专任教师</v>
          </cell>
        </row>
        <row r="124">
          <cell r="B124" t="str">
            <v>马广越</v>
          </cell>
          <cell r="C124">
            <v>2023118</v>
          </cell>
          <cell r="D124" t="str">
            <v>东盟</v>
          </cell>
          <cell r="E124" t="str">
            <v>艺术与传媒学院</v>
          </cell>
          <cell r="F124" t="str">
            <v>专任教师</v>
          </cell>
        </row>
        <row r="125">
          <cell r="B125" t="str">
            <v>韩超</v>
          </cell>
          <cell r="C125">
            <v>2023119</v>
          </cell>
          <cell r="D125" t="str">
            <v>东盟</v>
          </cell>
          <cell r="E125" t="str">
            <v>艺术与传媒学院</v>
          </cell>
          <cell r="F125" t="str">
            <v>专任教师</v>
          </cell>
        </row>
        <row r="126">
          <cell r="B126" t="str">
            <v>姚瑞基</v>
          </cell>
          <cell r="C126">
            <v>2023120</v>
          </cell>
          <cell r="D126" t="str">
            <v>东盟</v>
          </cell>
          <cell r="E126" t="str">
            <v>商学院</v>
          </cell>
          <cell r="F126" t="str">
            <v>专任教师</v>
          </cell>
        </row>
        <row r="127">
          <cell r="B127" t="str">
            <v>覃小燕</v>
          </cell>
          <cell r="C127">
            <v>2023121</v>
          </cell>
          <cell r="D127" t="str">
            <v>东盟</v>
          </cell>
          <cell r="E127" t="str">
            <v>基建办公室</v>
          </cell>
          <cell r="F127" t="str">
            <v>实习生</v>
          </cell>
        </row>
        <row r="128">
          <cell r="B128" t="str">
            <v>陈君</v>
          </cell>
          <cell r="C128">
            <v>2023122</v>
          </cell>
          <cell r="D128" t="str">
            <v>东盟</v>
          </cell>
          <cell r="E128" t="str">
            <v>文理学院</v>
          </cell>
          <cell r="F128" t="str">
            <v>辅导员</v>
          </cell>
        </row>
        <row r="129">
          <cell r="B129" t="str">
            <v>雷静</v>
          </cell>
          <cell r="C129">
            <v>2023123</v>
          </cell>
          <cell r="D129" t="str">
            <v>桂林</v>
          </cell>
          <cell r="E129" t="str">
            <v>土木与工程学院</v>
          </cell>
          <cell r="F129" t="str">
            <v>专任教师</v>
          </cell>
        </row>
        <row r="130">
          <cell r="B130" t="str">
            <v>韦嫄</v>
          </cell>
          <cell r="C130">
            <v>2023124</v>
          </cell>
          <cell r="D130" t="str">
            <v>东盟</v>
          </cell>
          <cell r="E130" t="str">
            <v>马克思主义学院</v>
          </cell>
          <cell r="F130" t="str">
            <v>专任教师</v>
          </cell>
        </row>
        <row r="131">
          <cell r="B131" t="str">
            <v>姚荧霞</v>
          </cell>
          <cell r="C131">
            <v>2023125</v>
          </cell>
          <cell r="D131" t="str">
            <v>东盟</v>
          </cell>
          <cell r="E131" t="str">
            <v>马克思主义学院</v>
          </cell>
          <cell r="F131" t="str">
            <v>专任教师</v>
          </cell>
        </row>
        <row r="132">
          <cell r="B132" t="str">
            <v>周莹莹</v>
          </cell>
          <cell r="C132">
            <v>2023126</v>
          </cell>
          <cell r="D132" t="str">
            <v>桂林</v>
          </cell>
          <cell r="E132" t="str">
            <v>学工处</v>
          </cell>
          <cell r="F132" t="str">
            <v>干事</v>
          </cell>
        </row>
        <row r="133">
          <cell r="B133" t="str">
            <v>李永通</v>
          </cell>
          <cell r="C133">
            <v>2023127</v>
          </cell>
          <cell r="D133" t="str">
            <v>桂林</v>
          </cell>
          <cell r="E133" t="str">
            <v>土木与工程学院</v>
          </cell>
          <cell r="F133" t="str">
            <v>专任教师</v>
          </cell>
        </row>
        <row r="134">
          <cell r="B134" t="str">
            <v>彭秀慧</v>
          </cell>
          <cell r="C134">
            <v>2023128</v>
          </cell>
          <cell r="D134" t="str">
            <v>东盟</v>
          </cell>
          <cell r="E134" t="str">
            <v>文理学院</v>
          </cell>
          <cell r="F134" t="str">
            <v>专任教师</v>
          </cell>
        </row>
        <row r="135">
          <cell r="B135" t="str">
            <v>陆柳萃</v>
          </cell>
          <cell r="C135">
            <v>2023129</v>
          </cell>
          <cell r="D135" t="str">
            <v>东盟</v>
          </cell>
          <cell r="E135" t="str">
            <v>文理学院</v>
          </cell>
          <cell r="F135" t="str">
            <v>辅导员</v>
          </cell>
        </row>
        <row r="136">
          <cell r="B136" t="str">
            <v>杨金松</v>
          </cell>
          <cell r="C136">
            <v>2023130</v>
          </cell>
          <cell r="D136" t="str">
            <v>东盟</v>
          </cell>
          <cell r="E136" t="str">
            <v>文理学院</v>
          </cell>
          <cell r="F136" t="str">
            <v>专任教师</v>
          </cell>
        </row>
        <row r="137">
          <cell r="B137" t="str">
            <v>麻华仁</v>
          </cell>
          <cell r="C137">
            <v>2023131</v>
          </cell>
          <cell r="D137" t="str">
            <v>东盟</v>
          </cell>
          <cell r="E137" t="str">
            <v>文理学院</v>
          </cell>
          <cell r="F137" t="str">
            <v>专任教师</v>
          </cell>
        </row>
        <row r="138">
          <cell r="B138" t="str">
            <v>周汝峰</v>
          </cell>
          <cell r="C138">
            <v>2023132</v>
          </cell>
          <cell r="D138" t="str">
            <v>桂林</v>
          </cell>
          <cell r="E138" t="str">
            <v>土木与工程学院</v>
          </cell>
          <cell r="F138" t="str">
            <v>专任教师</v>
          </cell>
        </row>
        <row r="139">
          <cell r="B139" t="str">
            <v>周盖忠</v>
          </cell>
          <cell r="C139">
            <v>2023133</v>
          </cell>
          <cell r="D139" t="str">
            <v>桂林</v>
          </cell>
          <cell r="E139" t="str">
            <v>土木与工程学院</v>
          </cell>
          <cell r="F139" t="str">
            <v>专任教师</v>
          </cell>
        </row>
        <row r="140">
          <cell r="B140" t="str">
            <v>祁琳</v>
          </cell>
          <cell r="C140">
            <v>2023134</v>
          </cell>
          <cell r="D140" t="str">
            <v>东盟</v>
          </cell>
          <cell r="E140" t="str">
            <v>学工处</v>
          </cell>
          <cell r="F140" t="str">
            <v>团委干事</v>
          </cell>
        </row>
        <row r="141">
          <cell r="B141" t="str">
            <v>黄文兰</v>
          </cell>
          <cell r="C141">
            <v>2023135</v>
          </cell>
          <cell r="D141" t="str">
            <v>东盟</v>
          </cell>
          <cell r="E141" t="str">
            <v>文理学院</v>
          </cell>
          <cell r="F141" t="str">
            <v>专任教师</v>
          </cell>
        </row>
        <row r="142">
          <cell r="B142" t="str">
            <v>韦志勇</v>
          </cell>
          <cell r="C142">
            <v>2023136</v>
          </cell>
          <cell r="D142" t="str">
            <v>东盟</v>
          </cell>
          <cell r="E142" t="str">
            <v>文理学院</v>
          </cell>
          <cell r="F142" t="str">
            <v>专任教师</v>
          </cell>
        </row>
        <row r="143">
          <cell r="B143" t="str">
            <v>朱万鹏</v>
          </cell>
          <cell r="C143">
            <v>2023137</v>
          </cell>
          <cell r="D143" t="str">
            <v>东盟</v>
          </cell>
          <cell r="E143" t="str">
            <v>艺术与传媒学院</v>
          </cell>
          <cell r="F143" t="str">
            <v>专任教师</v>
          </cell>
        </row>
        <row r="144">
          <cell r="B144" t="str">
            <v>韦漪</v>
          </cell>
          <cell r="C144">
            <v>2023138</v>
          </cell>
          <cell r="D144" t="str">
            <v>东盟</v>
          </cell>
          <cell r="E144" t="str">
            <v>文理学院</v>
          </cell>
          <cell r="F144" t="str">
            <v>专任教师</v>
          </cell>
        </row>
        <row r="145">
          <cell r="B145" t="str">
            <v>覃广柏</v>
          </cell>
          <cell r="C145">
            <v>2023139</v>
          </cell>
          <cell r="D145" t="str">
            <v>东盟</v>
          </cell>
          <cell r="E145" t="str">
            <v>文理学院</v>
          </cell>
          <cell r="F145" t="str">
            <v>专任教师</v>
          </cell>
        </row>
        <row r="146">
          <cell r="B146" t="str">
            <v>张臻</v>
          </cell>
          <cell r="C146">
            <v>2023140</v>
          </cell>
          <cell r="D146" t="str">
            <v>东盟</v>
          </cell>
          <cell r="E146" t="str">
            <v>文理学院</v>
          </cell>
          <cell r="F146" t="str">
            <v>专任教师</v>
          </cell>
        </row>
        <row r="147">
          <cell r="B147" t="str">
            <v>李海萍</v>
          </cell>
          <cell r="C147">
            <v>2023141</v>
          </cell>
          <cell r="D147" t="str">
            <v>东盟</v>
          </cell>
          <cell r="E147" t="str">
            <v>文理学院</v>
          </cell>
          <cell r="F147" t="str">
            <v>专任教师</v>
          </cell>
        </row>
        <row r="148">
          <cell r="B148" t="str">
            <v>卢光超</v>
          </cell>
          <cell r="C148">
            <v>2023142</v>
          </cell>
          <cell r="D148" t="str">
            <v>东盟</v>
          </cell>
          <cell r="E148" t="str">
            <v>文理学院</v>
          </cell>
          <cell r="F148" t="str">
            <v>专任教师</v>
          </cell>
        </row>
        <row r="149">
          <cell r="B149" t="str">
            <v>张洁</v>
          </cell>
          <cell r="C149">
            <v>2023143</v>
          </cell>
          <cell r="D149" t="str">
            <v>桂林</v>
          </cell>
          <cell r="E149" t="str">
            <v>土木与工程学院</v>
          </cell>
          <cell r="F149" t="str">
            <v>专任教师</v>
          </cell>
        </row>
        <row r="150">
          <cell r="B150" t="str">
            <v>文远能</v>
          </cell>
          <cell r="C150">
            <v>2023144</v>
          </cell>
          <cell r="D150" t="str">
            <v>桂林</v>
          </cell>
          <cell r="E150" t="str">
            <v>土木与工程学院</v>
          </cell>
          <cell r="F150" t="str">
            <v>专任教师</v>
          </cell>
        </row>
        <row r="151">
          <cell r="B151" t="str">
            <v>刘刚伯</v>
          </cell>
          <cell r="C151">
            <v>2023145</v>
          </cell>
          <cell r="D151" t="str">
            <v>东盟</v>
          </cell>
          <cell r="E151" t="str">
            <v>后勤保卫处</v>
          </cell>
          <cell r="F151" t="str">
            <v>资产管理员</v>
          </cell>
        </row>
        <row r="152">
          <cell r="B152" t="str">
            <v>杨正东</v>
          </cell>
          <cell r="C152">
            <v>2023146</v>
          </cell>
          <cell r="D152" t="str">
            <v>东盟</v>
          </cell>
          <cell r="E152" t="str">
            <v>文理学院</v>
          </cell>
          <cell r="F152" t="str">
            <v>专任教师</v>
          </cell>
        </row>
        <row r="153">
          <cell r="B153" t="str">
            <v>王越</v>
          </cell>
          <cell r="C153">
            <v>2023147</v>
          </cell>
          <cell r="D153" t="str">
            <v>东盟</v>
          </cell>
          <cell r="E153" t="str">
            <v>马克思主义学院</v>
          </cell>
          <cell r="F153" t="str">
            <v>专任教师</v>
          </cell>
        </row>
        <row r="154">
          <cell r="B154" t="str">
            <v>陈秋怡</v>
          </cell>
          <cell r="C154">
            <v>2023148</v>
          </cell>
          <cell r="D154" t="str">
            <v>东盟</v>
          </cell>
          <cell r="E154" t="str">
            <v>文理学院</v>
          </cell>
          <cell r="F154" t="str">
            <v>辅导员</v>
          </cell>
        </row>
        <row r="155">
          <cell r="B155" t="str">
            <v>徐初菊</v>
          </cell>
          <cell r="C155">
            <v>2023149</v>
          </cell>
          <cell r="D155" t="str">
            <v>东盟</v>
          </cell>
          <cell r="E155" t="str">
            <v>文理学院</v>
          </cell>
          <cell r="F155" t="str">
            <v>专任教师</v>
          </cell>
        </row>
        <row r="156">
          <cell r="B156" t="str">
            <v>田玉海</v>
          </cell>
          <cell r="C156">
            <v>2023150</v>
          </cell>
          <cell r="D156" t="str">
            <v>东盟</v>
          </cell>
          <cell r="E156" t="str">
            <v>艺术与传媒学院</v>
          </cell>
          <cell r="F156" t="str">
            <v>专任教师</v>
          </cell>
        </row>
        <row r="157">
          <cell r="B157" t="str">
            <v>汪玉霞</v>
          </cell>
          <cell r="C157">
            <v>2023151</v>
          </cell>
          <cell r="D157" t="str">
            <v>东盟</v>
          </cell>
          <cell r="E157" t="str">
            <v>艺术与传媒学院</v>
          </cell>
          <cell r="F157" t="str">
            <v>辅导员</v>
          </cell>
        </row>
        <row r="158">
          <cell r="B158" t="str">
            <v>谢艺诗</v>
          </cell>
          <cell r="C158">
            <v>2023152</v>
          </cell>
          <cell r="D158" t="str">
            <v>东盟</v>
          </cell>
          <cell r="E158" t="str">
            <v>文理学院</v>
          </cell>
          <cell r="F158" t="str">
            <v>专任教师</v>
          </cell>
        </row>
        <row r="159">
          <cell r="B159" t="str">
            <v>王小锋</v>
          </cell>
          <cell r="C159">
            <v>2023153</v>
          </cell>
          <cell r="D159" t="str">
            <v>东盟</v>
          </cell>
          <cell r="E159" t="str">
            <v>文理学院</v>
          </cell>
          <cell r="F159" t="str">
            <v>专任教师</v>
          </cell>
        </row>
        <row r="160">
          <cell r="B160" t="str">
            <v>黄金丽</v>
          </cell>
          <cell r="C160">
            <v>2023154</v>
          </cell>
          <cell r="D160" t="str">
            <v>东盟</v>
          </cell>
          <cell r="E160" t="str">
            <v>艺术与传媒学院</v>
          </cell>
          <cell r="F160" t="str">
            <v>辅导员</v>
          </cell>
        </row>
        <row r="161">
          <cell r="B161" t="str">
            <v>周桦</v>
          </cell>
          <cell r="C161">
            <v>2023155</v>
          </cell>
          <cell r="D161" t="str">
            <v>东盟</v>
          </cell>
          <cell r="E161" t="str">
            <v>艺术与传媒学院</v>
          </cell>
          <cell r="F161" t="str">
            <v>辅导员</v>
          </cell>
        </row>
        <row r="162">
          <cell r="B162" t="str">
            <v>黄戈</v>
          </cell>
          <cell r="C162">
            <v>2023156</v>
          </cell>
          <cell r="D162" t="str">
            <v>东盟</v>
          </cell>
          <cell r="E162" t="str">
            <v>文理学院</v>
          </cell>
          <cell r="F162" t="str">
            <v>专任教师</v>
          </cell>
        </row>
        <row r="163">
          <cell r="B163" t="str">
            <v>骆枳</v>
          </cell>
          <cell r="C163">
            <v>2023157</v>
          </cell>
          <cell r="D163" t="str">
            <v>东盟</v>
          </cell>
          <cell r="E163" t="str">
            <v>马克思主义学院</v>
          </cell>
          <cell r="F163" t="str">
            <v>专任教师</v>
          </cell>
        </row>
        <row r="164">
          <cell r="B164" t="str">
            <v>钟月梅</v>
          </cell>
          <cell r="C164">
            <v>2023158</v>
          </cell>
          <cell r="D164" t="str">
            <v>东盟</v>
          </cell>
          <cell r="E164" t="str">
            <v>马克思主义学院</v>
          </cell>
          <cell r="F164" t="str">
            <v>专任教师</v>
          </cell>
        </row>
        <row r="165">
          <cell r="B165" t="str">
            <v>樊荣</v>
          </cell>
          <cell r="C165">
            <v>2023159</v>
          </cell>
          <cell r="D165" t="str">
            <v>东盟</v>
          </cell>
        </row>
        <row r="165">
          <cell r="F165" t="str">
            <v>辅导员</v>
          </cell>
        </row>
        <row r="166">
          <cell r="B166" t="str">
            <v>申钰汉</v>
          </cell>
          <cell r="C166">
            <v>2023160</v>
          </cell>
          <cell r="D166" t="str">
            <v>东盟</v>
          </cell>
          <cell r="E166" t="str">
            <v>商学院</v>
          </cell>
          <cell r="F166" t="str">
            <v>辅导员</v>
          </cell>
        </row>
        <row r="167">
          <cell r="B167" t="str">
            <v>林智敏</v>
          </cell>
          <cell r="C167">
            <v>2023161</v>
          </cell>
          <cell r="D167" t="str">
            <v>东盟</v>
          </cell>
          <cell r="E167" t="str">
            <v>文理学院</v>
          </cell>
          <cell r="F167" t="str">
            <v>专任教师</v>
          </cell>
        </row>
        <row r="168">
          <cell r="B168" t="str">
            <v>黄慧娇</v>
          </cell>
          <cell r="C168">
            <v>2023162</v>
          </cell>
          <cell r="D168" t="str">
            <v>东盟</v>
          </cell>
          <cell r="E168" t="str">
            <v>马克思主义学院</v>
          </cell>
          <cell r="F168" t="str">
            <v>专任教师</v>
          </cell>
        </row>
        <row r="169">
          <cell r="B169" t="str">
            <v>周丽琳</v>
          </cell>
          <cell r="C169">
            <v>2023163</v>
          </cell>
          <cell r="D169" t="str">
            <v>东盟</v>
          </cell>
          <cell r="E169" t="str">
            <v>马克思主义学院</v>
          </cell>
          <cell r="F169" t="str">
            <v>专任教师</v>
          </cell>
        </row>
        <row r="170">
          <cell r="B170" t="str">
            <v>梁成龙</v>
          </cell>
          <cell r="C170">
            <v>2023164</v>
          </cell>
          <cell r="D170" t="str">
            <v>东盟</v>
          </cell>
          <cell r="E170" t="str">
            <v>学工处</v>
          </cell>
          <cell r="F170" t="str">
            <v>资助干事</v>
          </cell>
        </row>
        <row r="171">
          <cell r="B171" t="str">
            <v>陈佳敏</v>
          </cell>
          <cell r="C171">
            <v>2023165</v>
          </cell>
          <cell r="D171" t="str">
            <v>东盟</v>
          </cell>
          <cell r="E171" t="str">
            <v>艺术与传媒学院</v>
          </cell>
          <cell r="F171" t="str">
            <v>专任教师</v>
          </cell>
        </row>
        <row r="172">
          <cell r="B172" t="str">
            <v>周萍</v>
          </cell>
          <cell r="C172">
            <v>2023166</v>
          </cell>
          <cell r="D172" t="str">
            <v>东盟</v>
          </cell>
          <cell r="E172" t="str">
            <v>艺术与传媒学院</v>
          </cell>
          <cell r="F172" t="str">
            <v>辅导员</v>
          </cell>
        </row>
        <row r="173">
          <cell r="B173" t="str">
            <v>杨明明</v>
          </cell>
          <cell r="C173">
            <v>2023167</v>
          </cell>
          <cell r="D173" t="str">
            <v>东盟</v>
          </cell>
          <cell r="E173" t="str">
            <v>文理学院</v>
          </cell>
          <cell r="F173" t="str">
            <v>专任教师</v>
          </cell>
        </row>
        <row r="174">
          <cell r="B174" t="str">
            <v>张东</v>
          </cell>
          <cell r="C174">
            <v>2023168</v>
          </cell>
          <cell r="D174" t="str">
            <v>桂林</v>
          </cell>
          <cell r="E174" t="str">
            <v>土木与工程学院</v>
          </cell>
          <cell r="F174" t="str">
            <v>辅导员</v>
          </cell>
        </row>
        <row r="175">
          <cell r="B175" t="str">
            <v>李长开</v>
          </cell>
          <cell r="C175">
            <v>2023169</v>
          </cell>
          <cell r="D175" t="str">
            <v>东盟</v>
          </cell>
          <cell r="E175" t="str">
            <v>文理学院</v>
          </cell>
          <cell r="F175" t="str">
            <v>专任教师</v>
          </cell>
        </row>
        <row r="176">
          <cell r="B176" t="str">
            <v>高勇</v>
          </cell>
          <cell r="C176">
            <v>2023170</v>
          </cell>
          <cell r="D176" t="str">
            <v>东盟</v>
          </cell>
          <cell r="E176" t="str">
            <v>艺术与传媒学院</v>
          </cell>
          <cell r="F176" t="str">
            <v>专任教师</v>
          </cell>
        </row>
        <row r="177">
          <cell r="B177" t="str">
            <v>梁业欣</v>
          </cell>
          <cell r="C177">
            <v>2023171</v>
          </cell>
          <cell r="D177" t="str">
            <v>东盟</v>
          </cell>
          <cell r="E177" t="str">
            <v>马克思主义学院</v>
          </cell>
          <cell r="F177" t="str">
            <v>专任教师</v>
          </cell>
        </row>
        <row r="178">
          <cell r="B178" t="str">
            <v>曹宇航</v>
          </cell>
          <cell r="C178">
            <v>2023172</v>
          </cell>
          <cell r="D178" t="str">
            <v>东盟</v>
          </cell>
          <cell r="E178" t="str">
            <v>文理学院</v>
          </cell>
          <cell r="F178" t="str">
            <v>专任教师</v>
          </cell>
        </row>
        <row r="179">
          <cell r="B179" t="str">
            <v>黄晓林</v>
          </cell>
          <cell r="C179">
            <v>2023173</v>
          </cell>
          <cell r="D179" t="str">
            <v>东盟</v>
          </cell>
          <cell r="E179" t="str">
            <v>文理学院</v>
          </cell>
          <cell r="F179" t="str">
            <v>专任教师</v>
          </cell>
        </row>
        <row r="180">
          <cell r="B180" t="str">
            <v>李美艺</v>
          </cell>
          <cell r="C180">
            <v>2023174</v>
          </cell>
          <cell r="D180" t="str">
            <v>东盟</v>
          </cell>
          <cell r="E180" t="str">
            <v>国际教育学院</v>
          </cell>
          <cell r="F180" t="str">
            <v>副院长</v>
          </cell>
        </row>
        <row r="181">
          <cell r="B181" t="str">
            <v>黄文洋</v>
          </cell>
          <cell r="C181">
            <v>2023175</v>
          </cell>
          <cell r="D181" t="str">
            <v>东盟</v>
          </cell>
          <cell r="E181" t="str">
            <v>文理学院</v>
          </cell>
          <cell r="F181" t="str">
            <v>辅导员</v>
          </cell>
        </row>
        <row r="182">
          <cell r="B182" t="str">
            <v>赵星璐</v>
          </cell>
          <cell r="C182">
            <v>2023176</v>
          </cell>
          <cell r="D182" t="str">
            <v>东盟</v>
          </cell>
          <cell r="E182" t="str">
            <v>商学院</v>
          </cell>
          <cell r="F182" t="str">
            <v>辅导员</v>
          </cell>
        </row>
        <row r="183">
          <cell r="B183" t="str">
            <v>苏桂英</v>
          </cell>
          <cell r="C183">
            <v>2023177</v>
          </cell>
          <cell r="D183" t="str">
            <v>桂林</v>
          </cell>
          <cell r="E183" t="str">
            <v>信息工程学院</v>
          </cell>
          <cell r="F183" t="str">
            <v>辅导员</v>
          </cell>
        </row>
        <row r="184">
          <cell r="B184" t="str">
            <v>邬佩君</v>
          </cell>
          <cell r="C184">
            <v>2023178</v>
          </cell>
          <cell r="D184" t="str">
            <v>东盟</v>
          </cell>
          <cell r="E184" t="str">
            <v>文理学院</v>
          </cell>
          <cell r="F184" t="str">
            <v>专任教师</v>
          </cell>
        </row>
        <row r="185">
          <cell r="B185" t="str">
            <v>陆小红</v>
          </cell>
          <cell r="C185">
            <v>2023179</v>
          </cell>
          <cell r="D185" t="str">
            <v>东盟</v>
          </cell>
          <cell r="E185" t="str">
            <v>文理学院</v>
          </cell>
          <cell r="F185" t="str">
            <v>辅导员</v>
          </cell>
        </row>
        <row r="186">
          <cell r="B186" t="str">
            <v>韦俏</v>
          </cell>
          <cell r="C186">
            <v>2023180</v>
          </cell>
          <cell r="D186" t="str">
            <v>桂林</v>
          </cell>
          <cell r="E186" t="str">
            <v>信息工程学院</v>
          </cell>
          <cell r="F186" t="str">
            <v>辅导员</v>
          </cell>
        </row>
        <row r="187">
          <cell r="B187" t="str">
            <v>席禹梅</v>
          </cell>
          <cell r="C187">
            <v>2023181</v>
          </cell>
          <cell r="D187" t="str">
            <v>桂林</v>
          </cell>
          <cell r="E187" t="str">
            <v>信息工程学院</v>
          </cell>
          <cell r="F187" t="str">
            <v>辅导员</v>
          </cell>
        </row>
        <row r="188">
          <cell r="B188" t="str">
            <v>张莹</v>
          </cell>
          <cell r="C188">
            <v>2023182</v>
          </cell>
          <cell r="D188" t="str">
            <v>桂林</v>
          </cell>
          <cell r="E188" t="str">
            <v>信息工程学院</v>
          </cell>
          <cell r="F188" t="str">
            <v>辅导员</v>
          </cell>
        </row>
        <row r="189">
          <cell r="B189" t="str">
            <v>梁庆阳</v>
          </cell>
          <cell r="C189">
            <v>2023183</v>
          </cell>
          <cell r="D189" t="str">
            <v>桂林</v>
          </cell>
          <cell r="E189" t="str">
            <v>信息工程学院</v>
          </cell>
          <cell r="F189" t="str">
            <v>辅导员</v>
          </cell>
        </row>
        <row r="190">
          <cell r="B190" t="str">
            <v>朱惠</v>
          </cell>
          <cell r="C190">
            <v>2023184</v>
          </cell>
          <cell r="D190" t="str">
            <v>东盟</v>
          </cell>
          <cell r="E190" t="str">
            <v>艺术与传媒学院</v>
          </cell>
          <cell r="F190" t="str">
            <v>辅导员</v>
          </cell>
        </row>
        <row r="191">
          <cell r="B191" t="str">
            <v>卢捷兰</v>
          </cell>
          <cell r="C191">
            <v>2023185</v>
          </cell>
          <cell r="D191" t="str">
            <v>东盟</v>
          </cell>
          <cell r="E191" t="str">
            <v>艺术与传媒学院</v>
          </cell>
          <cell r="F191" t="str">
            <v>辅导员</v>
          </cell>
        </row>
        <row r="192">
          <cell r="B192" t="str">
            <v>韦绍甲</v>
          </cell>
          <cell r="C192">
            <v>2023186</v>
          </cell>
          <cell r="D192" t="str">
            <v>东盟</v>
          </cell>
          <cell r="E192" t="str">
            <v>艺术与传媒学院</v>
          </cell>
          <cell r="F192" t="str">
            <v>辅导员</v>
          </cell>
        </row>
        <row r="193">
          <cell r="B193" t="str">
            <v>黄德林</v>
          </cell>
          <cell r="C193">
            <v>2023187</v>
          </cell>
          <cell r="D193" t="str">
            <v>东盟</v>
          </cell>
          <cell r="E193" t="str">
            <v>马克思主义学院</v>
          </cell>
          <cell r="F193" t="str">
            <v>院长</v>
          </cell>
        </row>
        <row r="194">
          <cell r="B194" t="str">
            <v>仇洪冰</v>
          </cell>
          <cell r="C194">
            <v>2023188</v>
          </cell>
          <cell r="D194" t="str">
            <v>桂林</v>
          </cell>
          <cell r="E194" t="str">
            <v>信息工程学院</v>
          </cell>
          <cell r="F194" t="str">
            <v>院长</v>
          </cell>
        </row>
        <row r="195">
          <cell r="B195" t="str">
            <v>韦姝妮</v>
          </cell>
          <cell r="C195">
            <v>2023189</v>
          </cell>
          <cell r="D195" t="str">
            <v>东盟</v>
          </cell>
          <cell r="E195" t="str">
            <v>商学院</v>
          </cell>
          <cell r="F195" t="str">
            <v>外聘专任老师</v>
          </cell>
        </row>
        <row r="196">
          <cell r="B196" t="str">
            <v>汤婉茹</v>
          </cell>
          <cell r="C196">
            <v>2023190</v>
          </cell>
          <cell r="D196" t="str">
            <v>东盟</v>
          </cell>
          <cell r="E196" t="str">
            <v>大数据与人工智能学院</v>
          </cell>
          <cell r="F196" t="str">
            <v>专任教师</v>
          </cell>
        </row>
        <row r="197">
          <cell r="B197" t="str">
            <v>牛思先</v>
          </cell>
          <cell r="C197">
            <v>2023191</v>
          </cell>
          <cell r="D197" t="str">
            <v>东盟</v>
          </cell>
          <cell r="E197" t="str">
            <v>大数据与人工智能学院</v>
          </cell>
          <cell r="F197" t="str">
            <v>专任教师</v>
          </cell>
        </row>
        <row r="198">
          <cell r="B198" t="str">
            <v>林莘苑</v>
          </cell>
          <cell r="C198">
            <v>2023192</v>
          </cell>
          <cell r="D198" t="str">
            <v>东盟</v>
          </cell>
          <cell r="E198" t="str">
            <v>文理学院</v>
          </cell>
          <cell r="F198" t="str">
            <v>教学秘书</v>
          </cell>
        </row>
        <row r="199">
          <cell r="B199" t="str">
            <v>魏旭晨</v>
          </cell>
          <cell r="C199">
            <v>2023193</v>
          </cell>
          <cell r="D199" t="str">
            <v>桂林</v>
          </cell>
          <cell r="E199" t="str">
            <v>土木与工程学院</v>
          </cell>
          <cell r="F199" t="str">
            <v>专任教师</v>
          </cell>
        </row>
        <row r="200">
          <cell r="B200" t="str">
            <v>谢树新</v>
          </cell>
          <cell r="C200">
            <v>2023194</v>
          </cell>
          <cell r="D200" t="str">
            <v>桂林</v>
          </cell>
          <cell r="E200" t="str">
            <v>信息工程学院</v>
          </cell>
          <cell r="F200" t="str">
            <v>专任教师</v>
          </cell>
        </row>
        <row r="201">
          <cell r="B201" t="str">
            <v>莫丽霞</v>
          </cell>
          <cell r="C201">
            <v>2023195</v>
          </cell>
          <cell r="D201" t="str">
            <v>桂林</v>
          </cell>
          <cell r="E201" t="str">
            <v>信息工程学院</v>
          </cell>
          <cell r="F201" t="str">
            <v>辅导员</v>
          </cell>
        </row>
        <row r="202">
          <cell r="B202" t="str">
            <v>覃守达</v>
          </cell>
          <cell r="C202">
            <v>2023196</v>
          </cell>
          <cell r="D202" t="str">
            <v>东盟</v>
          </cell>
          <cell r="E202" t="str">
            <v>文理学院</v>
          </cell>
          <cell r="F202" t="str">
            <v>专任教师</v>
          </cell>
        </row>
        <row r="203">
          <cell r="B203" t="str">
            <v>韦森元</v>
          </cell>
          <cell r="C203">
            <v>2023197</v>
          </cell>
          <cell r="D203" t="str">
            <v>东盟</v>
          </cell>
          <cell r="E203" t="str">
            <v>大数据与人工智能学院</v>
          </cell>
          <cell r="F203" t="str">
            <v>实验室管理员</v>
          </cell>
        </row>
        <row r="204">
          <cell r="B204" t="str">
            <v>韦纲</v>
          </cell>
          <cell r="C204">
            <v>2023198</v>
          </cell>
          <cell r="D204" t="str">
            <v>东盟</v>
          </cell>
          <cell r="E204" t="str">
            <v>艺术与传媒学院</v>
          </cell>
          <cell r="F204" t="str">
            <v>专任教师</v>
          </cell>
        </row>
        <row r="205">
          <cell r="B205" t="str">
            <v>张欣</v>
          </cell>
          <cell r="C205">
            <v>2023199</v>
          </cell>
          <cell r="D205" t="str">
            <v>桂林</v>
          </cell>
          <cell r="E205" t="str">
            <v>信息工程学院</v>
          </cell>
          <cell r="F205" t="str">
            <v>辅导员</v>
          </cell>
        </row>
        <row r="206">
          <cell r="B206" t="str">
            <v>叶子菲</v>
          </cell>
          <cell r="C206">
            <v>2023200</v>
          </cell>
          <cell r="D206" t="str">
            <v>东盟</v>
          </cell>
          <cell r="E206" t="str">
            <v>商学院</v>
          </cell>
          <cell r="F206" t="str">
            <v>专任教师</v>
          </cell>
        </row>
        <row r="207">
          <cell r="B207" t="str">
            <v>贾金权</v>
          </cell>
          <cell r="C207">
            <v>2023201</v>
          </cell>
          <cell r="D207" t="str">
            <v>东盟</v>
          </cell>
          <cell r="E207" t="str">
            <v>商学院</v>
          </cell>
          <cell r="F207" t="str">
            <v>专任教师</v>
          </cell>
        </row>
        <row r="208">
          <cell r="B208" t="str">
            <v>银锦国</v>
          </cell>
          <cell r="C208">
            <v>2023202</v>
          </cell>
          <cell r="D208" t="str">
            <v>桂林</v>
          </cell>
          <cell r="E208" t="str">
            <v>信息工程学院</v>
          </cell>
          <cell r="F208" t="str">
            <v>专任教师</v>
          </cell>
        </row>
        <row r="209">
          <cell r="B209" t="str">
            <v>钟基仁</v>
          </cell>
          <cell r="C209">
            <v>2023203</v>
          </cell>
          <cell r="D209" t="str">
            <v>桂林</v>
          </cell>
          <cell r="E209" t="str">
            <v>图文信息中心</v>
          </cell>
          <cell r="F209" t="str">
            <v>实验员</v>
          </cell>
        </row>
        <row r="210">
          <cell r="B210" t="str">
            <v>张振平</v>
          </cell>
          <cell r="C210">
            <v>2023204</v>
          </cell>
          <cell r="D210" t="str">
            <v>东盟</v>
          </cell>
          <cell r="E210" t="str">
            <v>文理学院</v>
          </cell>
          <cell r="F210" t="str">
            <v>专任教师</v>
          </cell>
        </row>
        <row r="211">
          <cell r="B211" t="str">
            <v>曾嘉慧</v>
          </cell>
          <cell r="C211">
            <v>2023205</v>
          </cell>
          <cell r="D211" t="str">
            <v>东盟</v>
          </cell>
          <cell r="E211" t="str">
            <v>艺术与传媒学院</v>
          </cell>
          <cell r="F211" t="str">
            <v>专任教师</v>
          </cell>
        </row>
        <row r="212">
          <cell r="B212" t="str">
            <v>李华丽</v>
          </cell>
          <cell r="C212">
            <v>2023206</v>
          </cell>
          <cell r="D212" t="str">
            <v>东盟</v>
          </cell>
          <cell r="E212" t="str">
            <v>商学院</v>
          </cell>
          <cell r="F212" t="str">
            <v>专任教师</v>
          </cell>
        </row>
        <row r="213">
          <cell r="B213" t="str">
            <v>谢杨</v>
          </cell>
          <cell r="C213">
            <v>2023207</v>
          </cell>
          <cell r="D213" t="str">
            <v>东盟</v>
          </cell>
          <cell r="E213" t="str">
            <v>马克思主义学院</v>
          </cell>
          <cell r="F213" t="str">
            <v>专任教师</v>
          </cell>
        </row>
        <row r="214">
          <cell r="B214" t="str">
            <v>陆叶</v>
          </cell>
          <cell r="C214">
            <v>2023208</v>
          </cell>
          <cell r="D214" t="str">
            <v>东盟</v>
          </cell>
          <cell r="E214" t="str">
            <v>文理学院</v>
          </cell>
          <cell r="F214" t="str">
            <v>专任教师</v>
          </cell>
        </row>
        <row r="215">
          <cell r="B215" t="str">
            <v>张志坡</v>
          </cell>
          <cell r="C215">
            <v>2023209</v>
          </cell>
          <cell r="D215" t="str">
            <v>东盟</v>
          </cell>
          <cell r="E215" t="str">
            <v>艺术与传媒学院</v>
          </cell>
          <cell r="F215" t="str">
            <v>专任教师</v>
          </cell>
        </row>
        <row r="216">
          <cell r="B216" t="str">
            <v>张殊凡</v>
          </cell>
          <cell r="C216">
            <v>2023210</v>
          </cell>
          <cell r="D216" t="str">
            <v>东盟</v>
          </cell>
          <cell r="E216" t="str">
            <v>文理学院</v>
          </cell>
          <cell r="F216" t="str">
            <v>专任教师</v>
          </cell>
        </row>
        <row r="217">
          <cell r="B217" t="str">
            <v>李小萍</v>
          </cell>
          <cell r="C217">
            <v>2023211</v>
          </cell>
          <cell r="D217" t="str">
            <v>东盟</v>
          </cell>
          <cell r="E217" t="str">
            <v>马克思主义学院</v>
          </cell>
          <cell r="F217" t="str">
            <v>专任教师</v>
          </cell>
        </row>
        <row r="218">
          <cell r="B218" t="str">
            <v>卢军</v>
          </cell>
          <cell r="C218">
            <v>2023212</v>
          </cell>
          <cell r="D218" t="str">
            <v>东盟</v>
          </cell>
          <cell r="E218" t="str">
            <v>商学院</v>
          </cell>
          <cell r="F218" t="str">
            <v>专任教师</v>
          </cell>
        </row>
        <row r="219">
          <cell r="C219" t="str">
            <v>2023213工号作废</v>
          </cell>
        </row>
        <row r="220">
          <cell r="B220" t="str">
            <v>田鸿颖</v>
          </cell>
          <cell r="C220">
            <v>2023214</v>
          </cell>
          <cell r="D220" t="str">
            <v>东盟</v>
          </cell>
          <cell r="E220" t="str">
            <v>马克思主义学院</v>
          </cell>
          <cell r="F220" t="str">
            <v>专任教师</v>
          </cell>
        </row>
        <row r="221">
          <cell r="B221" t="str">
            <v>王博懿</v>
          </cell>
          <cell r="C221">
            <v>2023215</v>
          </cell>
          <cell r="D221" t="str">
            <v>东盟</v>
          </cell>
          <cell r="E221" t="str">
            <v>艺术与传媒学院</v>
          </cell>
          <cell r="F221" t="str">
            <v>专任教师</v>
          </cell>
        </row>
        <row r="222">
          <cell r="B222" t="str">
            <v>徐莹</v>
          </cell>
          <cell r="C222">
            <v>2023216</v>
          </cell>
          <cell r="D222" t="str">
            <v>东盟</v>
          </cell>
          <cell r="E222" t="str">
            <v>艺术与传媒学院</v>
          </cell>
          <cell r="F222" t="str">
            <v>专任教师</v>
          </cell>
        </row>
        <row r="223">
          <cell r="B223" t="str">
            <v>徐艳</v>
          </cell>
          <cell r="C223">
            <v>2023217</v>
          </cell>
          <cell r="D223" t="str">
            <v>桂林</v>
          </cell>
          <cell r="E223" t="str">
            <v>教学科研管理处</v>
          </cell>
          <cell r="F223" t="str">
            <v>教学秘书</v>
          </cell>
        </row>
        <row r="224">
          <cell r="B224" t="str">
            <v>彭杰</v>
          </cell>
          <cell r="C224">
            <v>2023218</v>
          </cell>
          <cell r="D224" t="str">
            <v>东盟</v>
          </cell>
          <cell r="E224" t="str">
            <v>文理学院</v>
          </cell>
          <cell r="F224" t="str">
            <v>专任教师</v>
          </cell>
        </row>
        <row r="225">
          <cell r="B225" t="str">
            <v>梁梅</v>
          </cell>
          <cell r="C225">
            <v>2023219</v>
          </cell>
          <cell r="D225" t="str">
            <v>东盟</v>
          </cell>
          <cell r="E225" t="str">
            <v>文理学院</v>
          </cell>
          <cell r="F225" t="str">
            <v>院长</v>
          </cell>
        </row>
        <row r="226">
          <cell r="B226" t="str">
            <v>马宇</v>
          </cell>
          <cell r="C226">
            <v>2023220</v>
          </cell>
          <cell r="D226" t="str">
            <v>桂林</v>
          </cell>
          <cell r="E226" t="str">
            <v>     </v>
          </cell>
          <cell r="F226" t="str">
            <v>辅导员</v>
          </cell>
        </row>
        <row r="227">
          <cell r="B227" t="str">
            <v>刘露</v>
          </cell>
          <cell r="C227">
            <v>2023221</v>
          </cell>
          <cell r="D227" t="str">
            <v>东盟</v>
          </cell>
          <cell r="E227" t="str">
            <v>艺术与传媒学院</v>
          </cell>
          <cell r="F227" t="str">
            <v>专任教师</v>
          </cell>
        </row>
        <row r="228">
          <cell r="B228" t="str">
            <v>覃泽颖</v>
          </cell>
          <cell r="C228">
            <v>2023222</v>
          </cell>
          <cell r="D228" t="str">
            <v>桂林</v>
          </cell>
          <cell r="E228" t="str">
            <v>土木与工程学院</v>
          </cell>
          <cell r="F228" t="str">
            <v>专任教师</v>
          </cell>
        </row>
        <row r="229">
          <cell r="B229" t="str">
            <v>夏诗泋</v>
          </cell>
          <cell r="C229">
            <v>2023223</v>
          </cell>
          <cell r="D229" t="str">
            <v>东盟</v>
          </cell>
          <cell r="E229" t="str">
            <v>国际教育学院</v>
          </cell>
          <cell r="F229" t="str">
            <v>副院长</v>
          </cell>
        </row>
        <row r="230">
          <cell r="B230" t="str">
            <v>蒋燕</v>
          </cell>
          <cell r="C230">
            <v>2023224</v>
          </cell>
          <cell r="D230" t="str">
            <v>桂林</v>
          </cell>
          <cell r="E230" t="str">
            <v>土木与工程学院</v>
          </cell>
          <cell r="F230" t="str">
            <v>专任教师</v>
          </cell>
        </row>
        <row r="231">
          <cell r="B231" t="str">
            <v>曾腾飞</v>
          </cell>
          <cell r="C231">
            <v>2023225</v>
          </cell>
          <cell r="D231" t="str">
            <v>桂林</v>
          </cell>
          <cell r="E231" t="str">
            <v>土木与工程学院</v>
          </cell>
          <cell r="F231" t="str">
            <v>辅导员</v>
          </cell>
        </row>
        <row r="232">
          <cell r="B232" t="str">
            <v>熊雨</v>
          </cell>
          <cell r="C232">
            <v>2023226</v>
          </cell>
          <cell r="D232" t="str">
            <v>桂林</v>
          </cell>
          <cell r="E232" t="str">
            <v>信息工程学院</v>
          </cell>
          <cell r="F232" t="str">
            <v>教学秘书</v>
          </cell>
        </row>
        <row r="233">
          <cell r="B233" t="str">
            <v>赵莹</v>
          </cell>
          <cell r="C233">
            <v>2023227</v>
          </cell>
          <cell r="D233" t="str">
            <v>东盟</v>
          </cell>
          <cell r="E233" t="str">
            <v>学工处</v>
          </cell>
          <cell r="F233" t="str">
            <v>团委干事</v>
          </cell>
        </row>
        <row r="234">
          <cell r="B234" t="str">
            <v>唐顺合</v>
          </cell>
          <cell r="C234">
            <v>2023228</v>
          </cell>
          <cell r="D234" t="str">
            <v>东盟</v>
          </cell>
          <cell r="E234" t="str">
            <v>文理学院</v>
          </cell>
          <cell r="F234" t="str">
            <v>辅导员</v>
          </cell>
        </row>
        <row r="235">
          <cell r="B235" t="str">
            <v>曾德真</v>
          </cell>
          <cell r="C235">
            <v>2023229</v>
          </cell>
          <cell r="D235" t="str">
            <v>东盟</v>
          </cell>
          <cell r="E235" t="str">
            <v>大数据与人工智能学院</v>
          </cell>
          <cell r="F235" t="str">
            <v>专任教师</v>
          </cell>
        </row>
        <row r="236">
          <cell r="B236" t="str">
            <v>魏泽生</v>
          </cell>
          <cell r="C236">
            <v>2023231</v>
          </cell>
          <cell r="D236" t="str">
            <v>东盟</v>
          </cell>
          <cell r="E236" t="str">
            <v>继续教育学院</v>
          </cell>
          <cell r="F236" t="str">
            <v>干事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workbookViewId="0">
      <selection activeCell="G2" sqref="G2"/>
    </sheetView>
  </sheetViews>
  <sheetFormatPr defaultColWidth="9" defaultRowHeight="13.5" outlineLevelCol="5"/>
  <cols>
    <col min="1" max="1" width="6.125" customWidth="1"/>
    <col min="5" max="5" width="21.25" customWidth="1"/>
    <col min="6" max="6" width="12.875" customWidth="1"/>
  </cols>
  <sheetData>
    <row r="1" ht="47" customHeight="1" spans="1:6">
      <c r="A1" s="1" t="s">
        <v>0</v>
      </c>
      <c r="B1" s="2"/>
      <c r="C1" s="2"/>
      <c r="D1" s="2"/>
      <c r="E1" s="2"/>
      <c r="F1" s="2"/>
    </row>
    <row r="2" ht="2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5">
        <v>1</v>
      </c>
      <c r="B3" s="5" t="s">
        <v>7</v>
      </c>
      <c r="C3" s="5">
        <v>2024001</v>
      </c>
      <c r="D3" s="5" t="s">
        <v>8</v>
      </c>
      <c r="E3" s="5" t="s">
        <v>9</v>
      </c>
      <c r="F3" s="5" t="s">
        <v>10</v>
      </c>
    </row>
    <row r="4" spans="1:6">
      <c r="A4" s="5">
        <v>2</v>
      </c>
      <c r="B4" s="5" t="s">
        <v>11</v>
      </c>
      <c r="C4" s="5">
        <v>2024002</v>
      </c>
      <c r="D4" s="5" t="s">
        <v>12</v>
      </c>
      <c r="E4" s="5" t="s">
        <v>13</v>
      </c>
      <c r="F4" s="5" t="s">
        <v>14</v>
      </c>
    </row>
    <row r="5" spans="1:6">
      <c r="A5" s="5">
        <v>3</v>
      </c>
      <c r="B5" s="5" t="s">
        <v>15</v>
      </c>
      <c r="C5" s="5">
        <v>2024003</v>
      </c>
      <c r="D5" s="5" t="s">
        <v>8</v>
      </c>
      <c r="E5" s="5" t="s">
        <v>13</v>
      </c>
      <c r="F5" s="5" t="s">
        <v>16</v>
      </c>
    </row>
    <row r="6" spans="1:6">
      <c r="A6" s="5">
        <v>4</v>
      </c>
      <c r="B6" s="5" t="s">
        <v>17</v>
      </c>
      <c r="C6" s="5">
        <v>2024004</v>
      </c>
      <c r="D6" s="5" t="s">
        <v>12</v>
      </c>
      <c r="E6" s="5" t="s">
        <v>18</v>
      </c>
      <c r="F6" s="5" t="s">
        <v>10</v>
      </c>
    </row>
    <row r="7" spans="1:6">
      <c r="A7" s="5">
        <v>5</v>
      </c>
      <c r="B7" s="5" t="s">
        <v>19</v>
      </c>
      <c r="C7" s="5">
        <v>2024005</v>
      </c>
      <c r="D7" s="5" t="s">
        <v>12</v>
      </c>
      <c r="E7" s="5" t="s">
        <v>20</v>
      </c>
      <c r="F7" s="5" t="s">
        <v>10</v>
      </c>
    </row>
    <row r="8" spans="1:6">
      <c r="A8" s="5">
        <v>6</v>
      </c>
      <c r="B8" s="5" t="s">
        <v>21</v>
      </c>
      <c r="C8" s="5">
        <v>2024006</v>
      </c>
      <c r="D8" s="5" t="s">
        <v>12</v>
      </c>
      <c r="E8" s="5" t="s">
        <v>20</v>
      </c>
      <c r="F8" s="5" t="s">
        <v>10</v>
      </c>
    </row>
    <row r="9" spans="1:6">
      <c r="A9" s="5">
        <v>7</v>
      </c>
      <c r="B9" s="5" t="s">
        <v>22</v>
      </c>
      <c r="C9" s="5">
        <v>2024007</v>
      </c>
      <c r="D9" s="5" t="s">
        <v>12</v>
      </c>
      <c r="E9" s="5" t="s">
        <v>18</v>
      </c>
      <c r="F9" s="5" t="s">
        <v>10</v>
      </c>
    </row>
    <row r="10" spans="1:6">
      <c r="A10" s="5">
        <v>8</v>
      </c>
      <c r="B10" s="5" t="s">
        <v>23</v>
      </c>
      <c r="C10" s="5">
        <v>2024009</v>
      </c>
      <c r="D10" s="5" t="s">
        <v>12</v>
      </c>
      <c r="E10" s="5" t="s">
        <v>24</v>
      </c>
      <c r="F10" s="5" t="s">
        <v>10</v>
      </c>
    </row>
    <row r="11" spans="1:6">
      <c r="A11" s="5">
        <v>9</v>
      </c>
      <c r="B11" s="5" t="s">
        <v>25</v>
      </c>
      <c r="C11" s="5">
        <v>2024010</v>
      </c>
      <c r="D11" s="5" t="s">
        <v>12</v>
      </c>
      <c r="E11" s="5" t="s">
        <v>26</v>
      </c>
      <c r="F11" s="5" t="s">
        <v>27</v>
      </c>
    </row>
    <row r="12" spans="1:6">
      <c r="A12" s="5">
        <v>10</v>
      </c>
      <c r="B12" s="5" t="s">
        <v>28</v>
      </c>
      <c r="C12" s="5">
        <v>2024011</v>
      </c>
      <c r="D12" s="5" t="s">
        <v>12</v>
      </c>
      <c r="E12" s="5" t="s">
        <v>18</v>
      </c>
      <c r="F12" s="5" t="s">
        <v>10</v>
      </c>
    </row>
    <row r="13" spans="1:6">
      <c r="A13" s="5">
        <v>11</v>
      </c>
      <c r="B13" s="5" t="s">
        <v>29</v>
      </c>
      <c r="C13" s="5">
        <v>2024015</v>
      </c>
      <c r="D13" s="5" t="s">
        <v>12</v>
      </c>
      <c r="E13" s="5" t="s">
        <v>30</v>
      </c>
      <c r="F13" s="5" t="s">
        <v>31</v>
      </c>
    </row>
    <row r="14" spans="1:6">
      <c r="A14" s="5">
        <v>12</v>
      </c>
      <c r="B14" s="5" t="s">
        <v>32</v>
      </c>
      <c r="C14" s="5">
        <v>2024016</v>
      </c>
      <c r="D14" s="5" t="s">
        <v>12</v>
      </c>
      <c r="E14" s="5" t="s">
        <v>33</v>
      </c>
      <c r="F14" s="5" t="s">
        <v>10</v>
      </c>
    </row>
    <row r="15" spans="1:6">
      <c r="A15" s="5">
        <v>13</v>
      </c>
      <c r="B15" s="5" t="s">
        <v>34</v>
      </c>
      <c r="C15" s="5">
        <v>2024017</v>
      </c>
      <c r="D15" s="5" t="s">
        <v>12</v>
      </c>
      <c r="E15" s="5" t="s">
        <v>18</v>
      </c>
      <c r="F15" s="5" t="s">
        <v>10</v>
      </c>
    </row>
    <row r="16" spans="1:6">
      <c r="A16" s="5">
        <v>14</v>
      </c>
      <c r="B16" s="5" t="s">
        <v>35</v>
      </c>
      <c r="C16" s="5">
        <v>2024018</v>
      </c>
      <c r="D16" s="5" t="s">
        <v>12</v>
      </c>
      <c r="E16" s="5" t="s">
        <v>18</v>
      </c>
      <c r="F16" s="5" t="s">
        <v>10</v>
      </c>
    </row>
    <row r="17" spans="1:6">
      <c r="A17" s="5">
        <v>15</v>
      </c>
      <c r="B17" s="5" t="s">
        <v>36</v>
      </c>
      <c r="C17" s="5">
        <v>2024019</v>
      </c>
      <c r="D17" s="5" t="s">
        <v>12</v>
      </c>
      <c r="E17" s="5" t="s">
        <v>20</v>
      </c>
      <c r="F17" s="5" t="s">
        <v>10</v>
      </c>
    </row>
    <row r="18" spans="1:6">
      <c r="A18" s="5">
        <v>16</v>
      </c>
      <c r="B18" s="5" t="s">
        <v>37</v>
      </c>
      <c r="C18" s="5">
        <v>2024020</v>
      </c>
      <c r="D18" s="5" t="s">
        <v>8</v>
      </c>
      <c r="E18" s="5" t="s">
        <v>9</v>
      </c>
      <c r="F18" s="5" t="s">
        <v>10</v>
      </c>
    </row>
    <row r="19" spans="1:6">
      <c r="A19" s="5">
        <v>17</v>
      </c>
      <c r="B19" s="5" t="s">
        <v>38</v>
      </c>
      <c r="C19" s="5">
        <v>2024021</v>
      </c>
      <c r="D19" s="5" t="s">
        <v>12</v>
      </c>
      <c r="E19" s="5" t="s">
        <v>20</v>
      </c>
      <c r="F19" s="5" t="s">
        <v>10</v>
      </c>
    </row>
    <row r="20" spans="1:6">
      <c r="A20" s="5">
        <v>18</v>
      </c>
      <c r="B20" s="5" t="s">
        <v>39</v>
      </c>
      <c r="C20" s="5">
        <v>2024022</v>
      </c>
      <c r="D20" s="5" t="s">
        <v>12</v>
      </c>
      <c r="E20" s="5" t="s">
        <v>30</v>
      </c>
      <c r="F20" s="5" t="s">
        <v>31</v>
      </c>
    </row>
    <row r="21" spans="1:6">
      <c r="A21" s="5">
        <v>19</v>
      </c>
      <c r="B21" s="5" t="s">
        <v>40</v>
      </c>
      <c r="C21" s="5">
        <v>2024023</v>
      </c>
      <c r="D21" s="5" t="s">
        <v>12</v>
      </c>
      <c r="E21" s="5" t="s">
        <v>18</v>
      </c>
      <c r="F21" s="5" t="s">
        <v>10</v>
      </c>
    </row>
    <row r="22" spans="1:6">
      <c r="A22" s="5">
        <v>20</v>
      </c>
      <c r="B22" s="5" t="s">
        <v>41</v>
      </c>
      <c r="C22" s="5">
        <v>2024024</v>
      </c>
      <c r="D22" s="5" t="s">
        <v>12</v>
      </c>
      <c r="E22" s="5" t="s">
        <v>20</v>
      </c>
      <c r="F22" s="5" t="s">
        <v>10</v>
      </c>
    </row>
    <row r="23" spans="1:6">
      <c r="A23" s="5">
        <v>21</v>
      </c>
      <c r="B23" s="5" t="s">
        <v>42</v>
      </c>
      <c r="C23" s="5">
        <v>2024025</v>
      </c>
      <c r="D23" s="5" t="s">
        <v>12</v>
      </c>
      <c r="E23" s="5" t="s">
        <v>30</v>
      </c>
      <c r="F23" s="5" t="s">
        <v>31</v>
      </c>
    </row>
    <row r="24" spans="1:6">
      <c r="A24" s="5">
        <v>22</v>
      </c>
      <c r="B24" s="5" t="s">
        <v>43</v>
      </c>
      <c r="C24" s="5">
        <v>2024032</v>
      </c>
      <c r="D24" s="5" t="s">
        <v>12</v>
      </c>
      <c r="E24" s="5" t="s">
        <v>44</v>
      </c>
      <c r="F24" s="5" t="s">
        <v>31</v>
      </c>
    </row>
    <row r="25" spans="1:6">
      <c r="A25" s="5">
        <v>23</v>
      </c>
      <c r="B25" s="5" t="s">
        <v>45</v>
      </c>
      <c r="C25" s="5">
        <v>2024034</v>
      </c>
      <c r="D25" s="5" t="s">
        <v>12</v>
      </c>
      <c r="E25" s="5" t="s">
        <v>18</v>
      </c>
      <c r="F25" s="5" t="s">
        <v>10</v>
      </c>
    </row>
    <row r="26" spans="1:6">
      <c r="A26" s="5">
        <v>24</v>
      </c>
      <c r="B26" s="5" t="s">
        <v>46</v>
      </c>
      <c r="C26" s="5">
        <v>2024037</v>
      </c>
      <c r="D26" s="5" t="s">
        <v>12</v>
      </c>
      <c r="E26" s="5" t="s">
        <v>18</v>
      </c>
      <c r="F26" s="5" t="s">
        <v>18</v>
      </c>
    </row>
    <row r="27" spans="1:6">
      <c r="A27" s="5">
        <v>25</v>
      </c>
      <c r="B27" s="5" t="s">
        <v>47</v>
      </c>
      <c r="C27" s="5">
        <f>VLOOKUP(B27,'[1]2023工号表'!$B:$C,2,0)</f>
        <v>2023176</v>
      </c>
      <c r="D27" s="5" t="str">
        <f>VLOOKUP(B27,'[1]2023工号表'!$B:$D,3,0)</f>
        <v>东盟</v>
      </c>
      <c r="E27" s="5" t="str">
        <f>VLOOKUP(B27,'[1]2023工号表'!$B:$E,4,0)</f>
        <v>商学院</v>
      </c>
      <c r="F27" s="5" t="str">
        <f>VLOOKUP(B27,'[1]2023工号表'!$B:$F,5,0)</f>
        <v>辅导员</v>
      </c>
    </row>
    <row r="28" spans="1:6">
      <c r="A28" s="5">
        <v>26</v>
      </c>
      <c r="B28" s="5" t="s">
        <v>48</v>
      </c>
      <c r="C28" s="5">
        <f>VLOOKUP(B28,'[1]2023工号表'!$B:$C,2,0)</f>
        <v>2023177</v>
      </c>
      <c r="D28" s="5" t="str">
        <f>VLOOKUP(B28,'[1]2023工号表'!$B:$D,3,0)</f>
        <v>桂林</v>
      </c>
      <c r="E28" s="5" t="str">
        <f>VLOOKUP(B28,'[1]2023工号表'!$B:$E,4,0)</f>
        <v>信息工程学院</v>
      </c>
      <c r="F28" s="5" t="str">
        <f>VLOOKUP(B28,'[1]2023工号表'!$B:$F,5,0)</f>
        <v>辅导员</v>
      </c>
    </row>
    <row r="29" spans="1:6">
      <c r="A29" s="5">
        <v>27</v>
      </c>
      <c r="B29" s="5" t="s">
        <v>49</v>
      </c>
      <c r="C29" s="5">
        <f>VLOOKUP(B29,'[1]2023工号表'!$B:$C,2,0)</f>
        <v>2023179</v>
      </c>
      <c r="D29" s="5" t="str">
        <f>VLOOKUP(B29,'[1]2023工号表'!$B:$D,3,0)</f>
        <v>东盟</v>
      </c>
      <c r="E29" s="5" t="str">
        <f>VLOOKUP(B29,'[1]2023工号表'!$B:$E,4,0)</f>
        <v>文理学院</v>
      </c>
      <c r="F29" s="5" t="str">
        <f>VLOOKUP(B29,'[1]2023工号表'!$B:$F,5,0)</f>
        <v>辅导员</v>
      </c>
    </row>
    <row r="30" spans="1:6">
      <c r="A30" s="5">
        <v>28</v>
      </c>
      <c r="B30" s="5" t="s">
        <v>50</v>
      </c>
      <c r="C30" s="5">
        <f>VLOOKUP(B30,'[1]2023工号表'!$B:$C,2,0)</f>
        <v>2023180</v>
      </c>
      <c r="D30" s="5" t="str">
        <f>VLOOKUP(B30,'[1]2023工号表'!$B:$D,3,0)</f>
        <v>桂林</v>
      </c>
      <c r="E30" s="5" t="str">
        <f>VLOOKUP(B30,'[1]2023工号表'!$B:$E,4,0)</f>
        <v>信息工程学院</v>
      </c>
      <c r="F30" s="5" t="str">
        <f>VLOOKUP(B30,'[1]2023工号表'!$B:$F,5,0)</f>
        <v>辅导员</v>
      </c>
    </row>
    <row r="31" spans="1:6">
      <c r="A31" s="5">
        <v>29</v>
      </c>
      <c r="B31" s="5" t="s">
        <v>51</v>
      </c>
      <c r="C31" s="5">
        <f>VLOOKUP(B31,'[1]2023工号表'!$B:$C,2,0)</f>
        <v>2023181</v>
      </c>
      <c r="D31" s="5" t="str">
        <f>VLOOKUP(B31,'[1]2023工号表'!$B:$D,3,0)</f>
        <v>桂林</v>
      </c>
      <c r="E31" s="5" t="str">
        <f>VLOOKUP(B31,'[1]2023工号表'!$B:$E,4,0)</f>
        <v>信息工程学院</v>
      </c>
      <c r="F31" s="5" t="str">
        <f>VLOOKUP(B31,'[1]2023工号表'!$B:$F,5,0)</f>
        <v>辅导员</v>
      </c>
    </row>
    <row r="32" spans="1:6">
      <c r="A32" s="5">
        <v>30</v>
      </c>
      <c r="B32" s="5" t="s">
        <v>52</v>
      </c>
      <c r="C32" s="5">
        <f>VLOOKUP(B32,'[1]2023工号表'!$B:$C,2,0)</f>
        <v>2023182</v>
      </c>
      <c r="D32" s="5" t="str">
        <f>VLOOKUP(B32,'[1]2023工号表'!$B:$D,3,0)</f>
        <v>桂林</v>
      </c>
      <c r="E32" s="5" t="str">
        <f>VLOOKUP(B32,'[1]2023工号表'!$B:$E,4,0)</f>
        <v>信息工程学院</v>
      </c>
      <c r="F32" s="5" t="str">
        <f>VLOOKUP(B32,'[1]2023工号表'!$B:$F,5,0)</f>
        <v>辅导员</v>
      </c>
    </row>
    <row r="33" spans="1:6">
      <c r="A33" s="5">
        <v>31</v>
      </c>
      <c r="B33" s="5" t="s">
        <v>53</v>
      </c>
      <c r="C33" s="5">
        <f>VLOOKUP(B33,'[1]2023工号表'!$B:$C,2,0)</f>
        <v>2023183</v>
      </c>
      <c r="D33" s="5" t="str">
        <f>VLOOKUP(B33,'[1]2023工号表'!$B:$D,3,0)</f>
        <v>桂林</v>
      </c>
      <c r="E33" s="5" t="str">
        <f>VLOOKUP(B33,'[1]2023工号表'!$B:$E,4,0)</f>
        <v>信息工程学院</v>
      </c>
      <c r="F33" s="5" t="str">
        <f>VLOOKUP(B33,'[1]2023工号表'!$B:$F,5,0)</f>
        <v>辅导员</v>
      </c>
    </row>
    <row r="34" spans="1:6">
      <c r="A34" s="5">
        <v>32</v>
      </c>
      <c r="B34" s="5" t="s">
        <v>54</v>
      </c>
      <c r="C34" s="5">
        <f>VLOOKUP(B34,'[1]2023工号表'!$B:$C,2,0)</f>
        <v>2023185</v>
      </c>
      <c r="D34" s="5" t="str">
        <f>VLOOKUP(B34,'[1]2023工号表'!$B:$D,3,0)</f>
        <v>东盟</v>
      </c>
      <c r="E34" s="5" t="str">
        <f>VLOOKUP(B34,'[1]2023工号表'!$B:$E,4,0)</f>
        <v>艺术与传媒学院</v>
      </c>
      <c r="F34" s="5" t="str">
        <f>VLOOKUP(B34,'[1]2023工号表'!$B:$F,5,0)</f>
        <v>辅导员</v>
      </c>
    </row>
    <row r="35" spans="1:6">
      <c r="A35" s="5">
        <v>33</v>
      </c>
      <c r="B35" s="5" t="s">
        <v>55</v>
      </c>
      <c r="C35" s="5">
        <f>VLOOKUP(B35,'[1]2023工号表'!$B:$C,2,0)</f>
        <v>2023186</v>
      </c>
      <c r="D35" s="5" t="str">
        <f>VLOOKUP(B35,'[1]2023工号表'!$B:$D,3,0)</f>
        <v>东盟</v>
      </c>
      <c r="E35" s="5" t="str">
        <f>VLOOKUP(B35,'[1]2023工号表'!$B:$E,4,0)</f>
        <v>艺术与传媒学院</v>
      </c>
      <c r="F35" s="5" t="str">
        <f>VLOOKUP(B35,'[1]2023工号表'!$B:$F,5,0)</f>
        <v>辅导员</v>
      </c>
    </row>
    <row r="36" spans="1:6">
      <c r="A36" s="5">
        <v>34</v>
      </c>
      <c r="B36" s="5" t="s">
        <v>56</v>
      </c>
      <c r="C36" s="5">
        <f>VLOOKUP(B36,'[1]2023工号表'!$B:$C,2,0)</f>
        <v>2023190</v>
      </c>
      <c r="D36" s="5" t="str">
        <f>VLOOKUP(B36,'[1]2023工号表'!$B:$D,3,0)</f>
        <v>东盟</v>
      </c>
      <c r="E36" s="5" t="str">
        <f>VLOOKUP(B36,'[1]2023工号表'!$B:$E,4,0)</f>
        <v>大数据与人工智能学院</v>
      </c>
      <c r="F36" s="5" t="str">
        <f>VLOOKUP(B36,'[1]2023工号表'!$B:$F,5,0)</f>
        <v>专任教师</v>
      </c>
    </row>
    <row r="37" spans="1:6">
      <c r="A37" s="5">
        <v>35</v>
      </c>
      <c r="B37" s="5" t="s">
        <v>57</v>
      </c>
      <c r="C37" s="5">
        <f>VLOOKUP(B37,'[1]2023工号表'!$B:$C,2,0)</f>
        <v>2023192</v>
      </c>
      <c r="D37" s="5" t="str">
        <f>VLOOKUP(B37,'[1]2023工号表'!$B:$D,3,0)</f>
        <v>东盟</v>
      </c>
      <c r="E37" s="5" t="str">
        <f>VLOOKUP(B37,'[1]2023工号表'!$B:$E,4,0)</f>
        <v>文理学院</v>
      </c>
      <c r="F37" s="5" t="str">
        <f>VLOOKUP(B37,'[1]2023工号表'!$B:$F,5,0)</f>
        <v>教学秘书</v>
      </c>
    </row>
    <row r="38" spans="1:6">
      <c r="A38" s="5">
        <v>36</v>
      </c>
      <c r="B38" s="5" t="s">
        <v>58</v>
      </c>
      <c r="C38" s="5">
        <f>VLOOKUP(B38,'[1]2023工号表'!$B:$C,2,0)</f>
        <v>2023193</v>
      </c>
      <c r="D38" s="5" t="str">
        <f>VLOOKUP(B38,'[1]2023工号表'!$B:$D,3,0)</f>
        <v>桂林</v>
      </c>
      <c r="E38" s="5" t="str">
        <f>VLOOKUP(B38,'[1]2023工号表'!$B:$E,4,0)</f>
        <v>土木与工程学院</v>
      </c>
      <c r="F38" s="5" t="str">
        <f>VLOOKUP(B38,'[1]2023工号表'!$B:$F,5,0)</f>
        <v>专任教师</v>
      </c>
    </row>
    <row r="39" spans="1:6">
      <c r="A39" s="5">
        <v>37</v>
      </c>
      <c r="B39" s="5" t="s">
        <v>59</v>
      </c>
      <c r="C39" s="5">
        <f>VLOOKUP(B39,'[1]2023工号表'!$B:$C,2,0)</f>
        <v>2023195</v>
      </c>
      <c r="D39" s="5" t="str">
        <f>VLOOKUP(B39,'[1]2023工号表'!$B:$D,3,0)</f>
        <v>桂林</v>
      </c>
      <c r="E39" s="5" t="str">
        <f>VLOOKUP(B39,'[1]2023工号表'!$B:$E,4,0)</f>
        <v>信息工程学院</v>
      </c>
      <c r="F39" s="5" t="str">
        <f>VLOOKUP(B39,'[1]2023工号表'!$B:$F,5,0)</f>
        <v>辅导员</v>
      </c>
    </row>
    <row r="40" spans="1:6">
      <c r="A40" s="5">
        <v>38</v>
      </c>
      <c r="B40" s="5" t="s">
        <v>60</v>
      </c>
      <c r="C40" s="5">
        <f>VLOOKUP(B40,'[1]2023工号表'!$B:$C,2,0)</f>
        <v>2023197</v>
      </c>
      <c r="D40" s="5" t="str">
        <f>VLOOKUP(B40,'[1]2023工号表'!$B:$D,3,0)</f>
        <v>东盟</v>
      </c>
      <c r="E40" s="5" t="str">
        <f>VLOOKUP(B40,'[1]2023工号表'!$B:$E,4,0)</f>
        <v>大数据与人工智能学院</v>
      </c>
      <c r="F40" s="5" t="str">
        <f>VLOOKUP(B40,'[1]2023工号表'!$B:$F,5,0)</f>
        <v>实验室管理员</v>
      </c>
    </row>
    <row r="41" spans="1:6">
      <c r="A41" s="5">
        <v>39</v>
      </c>
      <c r="B41" s="5" t="s">
        <v>61</v>
      </c>
      <c r="C41" s="5">
        <f>VLOOKUP(B41,'[1]2023工号表'!$B:$C,2,0)</f>
        <v>2023198</v>
      </c>
      <c r="D41" s="5" t="str">
        <f>VLOOKUP(B41,'[1]2023工号表'!$B:$D,3,0)</f>
        <v>东盟</v>
      </c>
      <c r="E41" s="5" t="str">
        <f>VLOOKUP(B41,'[1]2023工号表'!$B:$E,4,0)</f>
        <v>艺术与传媒学院</v>
      </c>
      <c r="F41" s="5" t="str">
        <f>VLOOKUP(B41,'[1]2023工号表'!$B:$F,5,0)</f>
        <v>专任教师</v>
      </c>
    </row>
    <row r="42" spans="1:6">
      <c r="A42" s="5">
        <v>40</v>
      </c>
      <c r="B42" s="5" t="s">
        <v>62</v>
      </c>
      <c r="C42" s="5">
        <f>VLOOKUP(B42,'[1]2023工号表'!$B:$C,2,0)</f>
        <v>2023199</v>
      </c>
      <c r="D42" s="5" t="str">
        <f>VLOOKUP(B42,'[1]2023工号表'!$B:$D,3,0)</f>
        <v>桂林</v>
      </c>
      <c r="E42" s="5" t="str">
        <f>VLOOKUP(B42,'[1]2023工号表'!$B:$E,4,0)</f>
        <v>信息工程学院</v>
      </c>
      <c r="F42" s="5" t="str">
        <f>VLOOKUP(B42,'[1]2023工号表'!$B:$F,5,0)</f>
        <v>辅导员</v>
      </c>
    </row>
    <row r="43" spans="1:6">
      <c r="A43" s="5">
        <v>41</v>
      </c>
      <c r="B43" s="5" t="s">
        <v>63</v>
      </c>
      <c r="C43" s="5">
        <f>VLOOKUP(B43,'[1]2023工号表'!$B:$C,2,0)</f>
        <v>2023201</v>
      </c>
      <c r="D43" s="5" t="str">
        <f>VLOOKUP(B43,'[1]2023工号表'!$B:$D,3,0)</f>
        <v>东盟</v>
      </c>
      <c r="E43" s="5" t="str">
        <f>VLOOKUP(B43,'[1]2023工号表'!$B:$E,4,0)</f>
        <v>商学院</v>
      </c>
      <c r="F43" s="5" t="str">
        <f>VLOOKUP(B43,'[1]2023工号表'!$B:$F,5,0)</f>
        <v>专任教师</v>
      </c>
    </row>
    <row r="44" spans="1:6">
      <c r="A44" s="5">
        <v>42</v>
      </c>
      <c r="B44" s="5" t="s">
        <v>64</v>
      </c>
      <c r="C44" s="5">
        <f>VLOOKUP(B44,'[1]2023工号表'!$B:$C,2,0)</f>
        <v>2023202</v>
      </c>
      <c r="D44" s="5" t="str">
        <f>VLOOKUP(B44,'[1]2023工号表'!$B:$D,3,0)</f>
        <v>桂林</v>
      </c>
      <c r="E44" s="5" t="str">
        <f>VLOOKUP(B44,'[1]2023工号表'!$B:$E,4,0)</f>
        <v>信息工程学院</v>
      </c>
      <c r="F44" s="5" t="str">
        <f>VLOOKUP(B44,'[1]2023工号表'!$B:$F,5,0)</f>
        <v>专任教师</v>
      </c>
    </row>
    <row r="45" spans="1:6">
      <c r="A45" s="5">
        <v>43</v>
      </c>
      <c r="B45" s="5" t="s">
        <v>65</v>
      </c>
      <c r="C45" s="5">
        <f>VLOOKUP(B45,'[1]2023工号表'!$B:$C,2,0)</f>
        <v>2023203</v>
      </c>
      <c r="D45" s="5" t="str">
        <f>VLOOKUP(B45,'[1]2023工号表'!$B:$D,3,0)</f>
        <v>桂林</v>
      </c>
      <c r="E45" s="5" t="str">
        <f>VLOOKUP(B45,'[1]2023工号表'!$B:$E,4,0)</f>
        <v>图文信息中心</v>
      </c>
      <c r="F45" s="5" t="str">
        <f>VLOOKUP(B45,'[1]2023工号表'!$B:$F,5,0)</f>
        <v>实验员</v>
      </c>
    </row>
    <row r="46" spans="1:6">
      <c r="A46" s="5">
        <v>44</v>
      </c>
      <c r="B46" s="5" t="s">
        <v>66</v>
      </c>
      <c r="C46" s="5">
        <f>VLOOKUP(B46,'[1]2023工号表'!$B:$C,2,0)</f>
        <v>2023204</v>
      </c>
      <c r="D46" s="5" t="str">
        <f>VLOOKUP(B46,'[1]2023工号表'!$B:$D,3,0)</f>
        <v>东盟</v>
      </c>
      <c r="E46" s="5" t="str">
        <f>VLOOKUP(B46,'[1]2023工号表'!$B:$E,4,0)</f>
        <v>文理学院</v>
      </c>
      <c r="F46" s="5" t="str">
        <f>VLOOKUP(B46,'[1]2023工号表'!$B:$F,5,0)</f>
        <v>专任教师</v>
      </c>
    </row>
    <row r="47" spans="1:6">
      <c r="A47" s="5">
        <v>45</v>
      </c>
      <c r="B47" s="5" t="s">
        <v>67</v>
      </c>
      <c r="C47" s="5">
        <f>VLOOKUP(B47,'[1]2023工号表'!$B:$C,2,0)</f>
        <v>2023205</v>
      </c>
      <c r="D47" s="5" t="str">
        <f>VLOOKUP(B47,'[1]2023工号表'!$B:$D,3,0)</f>
        <v>东盟</v>
      </c>
      <c r="E47" s="5" t="str">
        <f>VLOOKUP(B47,'[1]2023工号表'!$B:$E,4,0)</f>
        <v>艺术与传媒学院</v>
      </c>
      <c r="F47" s="5" t="str">
        <f>VLOOKUP(B47,'[1]2023工号表'!$B:$F,5,0)</f>
        <v>专任教师</v>
      </c>
    </row>
    <row r="48" spans="1:6">
      <c r="A48" s="5">
        <v>46</v>
      </c>
      <c r="B48" s="5" t="s">
        <v>68</v>
      </c>
      <c r="C48" s="5">
        <f>VLOOKUP(B48,'[1]2023工号表'!$B:$C,2,0)</f>
        <v>2023207</v>
      </c>
      <c r="D48" s="5" t="str">
        <f>VLOOKUP(B48,'[1]2023工号表'!$B:$D,3,0)</f>
        <v>东盟</v>
      </c>
      <c r="E48" s="5" t="str">
        <f>VLOOKUP(B48,'[1]2023工号表'!$B:$E,4,0)</f>
        <v>马克思主义学院</v>
      </c>
      <c r="F48" s="5" t="str">
        <f>VLOOKUP(B48,'[1]2023工号表'!$B:$F,5,0)</f>
        <v>专任教师</v>
      </c>
    </row>
    <row r="49" spans="1:6">
      <c r="A49" s="5">
        <v>47</v>
      </c>
      <c r="B49" s="5" t="s">
        <v>69</v>
      </c>
      <c r="C49" s="5">
        <f>VLOOKUP(B49,'[1]2023工号表'!$B:$C,2,0)</f>
        <v>2023208</v>
      </c>
      <c r="D49" s="5" t="str">
        <f>VLOOKUP(B49,'[1]2023工号表'!$B:$D,3,0)</f>
        <v>东盟</v>
      </c>
      <c r="E49" s="5" t="str">
        <f>VLOOKUP(B49,'[1]2023工号表'!$B:$E,4,0)</f>
        <v>文理学院</v>
      </c>
      <c r="F49" s="5" t="str">
        <f>VLOOKUP(B49,'[1]2023工号表'!$B:$F,5,0)</f>
        <v>专任教师</v>
      </c>
    </row>
    <row r="50" spans="1:6">
      <c r="A50" s="5">
        <v>48</v>
      </c>
      <c r="B50" s="5" t="s">
        <v>70</v>
      </c>
      <c r="C50" s="5">
        <f>VLOOKUP(B50,'[1]2023工号表'!$B:$C,2,0)</f>
        <v>2023209</v>
      </c>
      <c r="D50" s="5" t="str">
        <f>VLOOKUP(B50,'[1]2023工号表'!$B:$D,3,0)</f>
        <v>东盟</v>
      </c>
      <c r="E50" s="5" t="str">
        <f>VLOOKUP(B50,'[1]2023工号表'!$B:$E,4,0)</f>
        <v>艺术与传媒学院</v>
      </c>
      <c r="F50" s="5" t="str">
        <f>VLOOKUP(B50,'[1]2023工号表'!$B:$F,5,0)</f>
        <v>专任教师</v>
      </c>
    </row>
    <row r="51" spans="1:6">
      <c r="A51" s="5">
        <v>49</v>
      </c>
      <c r="B51" s="5" t="s">
        <v>71</v>
      </c>
      <c r="C51" s="5">
        <f>VLOOKUP(B51,'[1]2023工号表'!$B:$C,2,0)</f>
        <v>2023210</v>
      </c>
      <c r="D51" s="5" t="str">
        <f>VLOOKUP(B51,'[1]2023工号表'!$B:$D,3,0)</f>
        <v>东盟</v>
      </c>
      <c r="E51" s="5" t="str">
        <f>VLOOKUP(B51,'[1]2023工号表'!$B:$E,4,0)</f>
        <v>文理学院</v>
      </c>
      <c r="F51" s="5" t="str">
        <f>VLOOKUP(B51,'[1]2023工号表'!$B:$F,5,0)</f>
        <v>专任教师</v>
      </c>
    </row>
    <row r="52" spans="1:6">
      <c r="A52" s="5">
        <v>50</v>
      </c>
      <c r="B52" s="5" t="s">
        <v>72</v>
      </c>
      <c r="C52" s="5">
        <f>VLOOKUP(B52,'[1]2023工号表'!$B:$C,2,0)</f>
        <v>2023214</v>
      </c>
      <c r="D52" s="5" t="str">
        <f>VLOOKUP(B52,'[1]2023工号表'!$B:$D,3,0)</f>
        <v>东盟</v>
      </c>
      <c r="E52" s="5" t="str">
        <f>VLOOKUP(B52,'[1]2023工号表'!$B:$E,4,0)</f>
        <v>马克思主义学院</v>
      </c>
      <c r="F52" s="5" t="str">
        <f>VLOOKUP(B52,'[1]2023工号表'!$B:$F,5,0)</f>
        <v>专任教师</v>
      </c>
    </row>
    <row r="53" spans="1:6">
      <c r="A53" s="5">
        <v>51</v>
      </c>
      <c r="B53" s="5" t="s">
        <v>73</v>
      </c>
      <c r="C53" s="5">
        <f>VLOOKUP(B53,'[1]2023工号表'!$B:$C,2,0)</f>
        <v>2023216</v>
      </c>
      <c r="D53" s="5" t="str">
        <f>VLOOKUP(B53,'[1]2023工号表'!$B:$D,3,0)</f>
        <v>东盟</v>
      </c>
      <c r="E53" s="5" t="str">
        <f>VLOOKUP(B53,'[1]2023工号表'!$B:$E,4,0)</f>
        <v>艺术与传媒学院</v>
      </c>
      <c r="F53" s="5" t="str">
        <f>VLOOKUP(B53,'[1]2023工号表'!$B:$F,5,0)</f>
        <v>专任教师</v>
      </c>
    </row>
    <row r="54" spans="1:6">
      <c r="A54" s="5">
        <v>52</v>
      </c>
      <c r="B54" s="5" t="s">
        <v>74</v>
      </c>
      <c r="C54" s="5">
        <f>VLOOKUP(B54,'[1]2023工号表'!$B:$C,2,0)</f>
        <v>2023217</v>
      </c>
      <c r="D54" s="5" t="str">
        <f>VLOOKUP(B54,'[1]2023工号表'!$B:$D,3,0)</f>
        <v>桂林</v>
      </c>
      <c r="E54" s="5" t="str">
        <f>VLOOKUP(B54,'[1]2023工号表'!$B:$E,4,0)</f>
        <v>教学科研管理处</v>
      </c>
      <c r="F54" s="5" t="str">
        <f>VLOOKUP(B54,'[1]2023工号表'!$B:$F,5,0)</f>
        <v>教学秘书</v>
      </c>
    </row>
    <row r="55" spans="1:6">
      <c r="A55" s="5">
        <v>53</v>
      </c>
      <c r="B55" s="5" t="s">
        <v>75</v>
      </c>
      <c r="C55" s="5">
        <f>VLOOKUP(B55,'[1]2023工号表'!$B:$C,2,0)</f>
        <v>2023220</v>
      </c>
      <c r="D55" s="5" t="str">
        <f>VLOOKUP(B55,'[1]2023工号表'!$B:$D,3,0)</f>
        <v>桂林</v>
      </c>
      <c r="E55" s="5" t="s">
        <v>30</v>
      </c>
      <c r="F55" s="5" t="str">
        <f>VLOOKUP(B55,'[1]2023工号表'!$B:$F,5,0)</f>
        <v>辅导员</v>
      </c>
    </row>
    <row r="56" spans="1:6">
      <c r="A56" s="5">
        <v>54</v>
      </c>
      <c r="B56" s="5" t="s">
        <v>76</v>
      </c>
      <c r="C56" s="5">
        <f>VLOOKUP(B56,'[1]2023工号表'!$B:$C,2,0)</f>
        <v>2023221</v>
      </c>
      <c r="D56" s="5" t="str">
        <f>VLOOKUP(B56,'[1]2023工号表'!$B:$D,3,0)</f>
        <v>东盟</v>
      </c>
      <c r="E56" s="5" t="str">
        <f>VLOOKUP(B56,'[1]2023工号表'!$B:$E,4,0)</f>
        <v>艺术与传媒学院</v>
      </c>
      <c r="F56" s="5" t="str">
        <f>VLOOKUP(B56,'[1]2023工号表'!$B:$F,5,0)</f>
        <v>专任教师</v>
      </c>
    </row>
    <row r="57" spans="1:6">
      <c r="A57" s="5">
        <v>55</v>
      </c>
      <c r="B57" s="5" t="s">
        <v>77</v>
      </c>
      <c r="C57" s="5">
        <f>VLOOKUP(B57,'[1]2023工号表'!$B:$C,2,0)</f>
        <v>2023222</v>
      </c>
      <c r="D57" s="5" t="str">
        <f>VLOOKUP(B57,'[1]2023工号表'!$B:$D,3,0)</f>
        <v>桂林</v>
      </c>
      <c r="E57" s="5" t="str">
        <f>VLOOKUP(B57,'[1]2023工号表'!$B:$E,4,0)</f>
        <v>土木与工程学院</v>
      </c>
      <c r="F57" s="5" t="str">
        <f>VLOOKUP(B57,'[1]2023工号表'!$B:$F,5,0)</f>
        <v>专任教师</v>
      </c>
    </row>
    <row r="58" spans="1:6">
      <c r="A58" s="5">
        <v>56</v>
      </c>
      <c r="B58" s="5" t="s">
        <v>78</v>
      </c>
      <c r="C58" s="5">
        <f>VLOOKUP(B58,'[1]2023工号表'!$B:$C,2,0)</f>
        <v>2023224</v>
      </c>
      <c r="D58" s="5" t="str">
        <f>VLOOKUP(B58,'[1]2023工号表'!$B:$D,3,0)</f>
        <v>桂林</v>
      </c>
      <c r="E58" s="5" t="str">
        <f>VLOOKUP(B58,'[1]2023工号表'!$B:$E,4,0)</f>
        <v>土木与工程学院</v>
      </c>
      <c r="F58" s="5" t="str">
        <f>VLOOKUP(B58,'[1]2023工号表'!$B:$F,5,0)</f>
        <v>专任教师</v>
      </c>
    </row>
    <row r="59" spans="1:6">
      <c r="A59" s="5">
        <v>57</v>
      </c>
      <c r="B59" s="5" t="s">
        <v>79</v>
      </c>
      <c r="C59" s="5">
        <f>VLOOKUP(B59,'[1]2023工号表'!$B:$C,2,0)</f>
        <v>2023226</v>
      </c>
      <c r="D59" s="5" t="str">
        <f>VLOOKUP(B59,'[1]2023工号表'!$B:$D,3,0)</f>
        <v>桂林</v>
      </c>
      <c r="E59" s="5" t="str">
        <f>VLOOKUP(B59,'[1]2023工号表'!$B:$E,4,0)</f>
        <v>信息工程学院</v>
      </c>
      <c r="F59" s="5" t="str">
        <f>VLOOKUP(B59,'[1]2023工号表'!$B:$F,5,0)</f>
        <v>教学秘书</v>
      </c>
    </row>
    <row r="60" spans="1:6">
      <c r="A60" s="5">
        <v>58</v>
      </c>
      <c r="B60" s="5" t="s">
        <v>80</v>
      </c>
      <c r="C60" s="5">
        <f>VLOOKUP(B60,'[1]2023工号表'!$B:$C,2,0)</f>
        <v>2023227</v>
      </c>
      <c r="D60" s="5" t="str">
        <f>VLOOKUP(B60,'[1]2023工号表'!$B:$D,3,0)</f>
        <v>东盟</v>
      </c>
      <c r="E60" s="5" t="str">
        <f>VLOOKUP(B60,'[1]2023工号表'!$B:$E,4,0)</f>
        <v>学工处</v>
      </c>
      <c r="F60" s="5" t="str">
        <f>VLOOKUP(B60,'[1]2023工号表'!$B:$F,5,0)</f>
        <v>团委干事</v>
      </c>
    </row>
    <row r="61" spans="1:6">
      <c r="A61" s="5">
        <v>59</v>
      </c>
      <c r="B61" s="5" t="s">
        <v>81</v>
      </c>
      <c r="C61" s="5">
        <f>VLOOKUP(B61,'[1]2023工号表'!$B:$C,2,0)</f>
        <v>2023228</v>
      </c>
      <c r="D61" s="5" t="str">
        <f>VLOOKUP(B61,'[1]2023工号表'!$B:$D,3,0)</f>
        <v>东盟</v>
      </c>
      <c r="E61" s="5" t="str">
        <f>VLOOKUP(B61,'[1]2023工号表'!$B:$E,4,0)</f>
        <v>文理学院</v>
      </c>
      <c r="F61" s="5" t="str">
        <f>VLOOKUP(B61,'[1]2023工号表'!$B:$F,5,0)</f>
        <v>辅导员</v>
      </c>
    </row>
    <row r="62" spans="1:6">
      <c r="A62" s="5">
        <v>60</v>
      </c>
      <c r="B62" s="5" t="s">
        <v>82</v>
      </c>
      <c r="C62" s="5">
        <f>VLOOKUP(B62,'[1]2023工号表'!$B:$C,2,0)</f>
        <v>2023229</v>
      </c>
      <c r="D62" s="5" t="str">
        <f>VLOOKUP(B62,'[1]2023工号表'!$B:$D,3,0)</f>
        <v>东盟</v>
      </c>
      <c r="E62" s="5" t="str">
        <f>VLOOKUP(B62,'[1]2023工号表'!$B:$E,4,0)</f>
        <v>大数据与人工智能学院</v>
      </c>
      <c r="F62" s="5" t="str">
        <f>VLOOKUP(B62,'[1]2023工号表'!$B:$F,5,0)</f>
        <v>专任教师</v>
      </c>
    </row>
    <row r="63" spans="1:6">
      <c r="A63" s="5">
        <v>61</v>
      </c>
      <c r="B63" s="5" t="s">
        <v>83</v>
      </c>
      <c r="C63" s="5">
        <f>VLOOKUP(B63,'[1]2023工号表'!$B:$C,2,0)</f>
        <v>2023231</v>
      </c>
      <c r="D63" s="5" t="str">
        <f>VLOOKUP(B63,'[1]2023工号表'!$B:$D,3,0)</f>
        <v>东盟</v>
      </c>
      <c r="E63" s="5" t="str">
        <f>VLOOKUP(B63,'[1]2023工号表'!$B:$E,4,0)</f>
        <v>继续教育学院</v>
      </c>
      <c r="F63" s="5" t="str">
        <f>VLOOKUP(B63,'[1]2023工号表'!$B:$F,5,0)</f>
        <v>干事</v>
      </c>
    </row>
  </sheetData>
  <autoFilter ref="A2:F63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E24" sqref="E24"/>
    </sheetView>
  </sheetViews>
  <sheetFormatPr defaultColWidth="9" defaultRowHeight="13.5" outlineLevelCol="6"/>
  <cols>
    <col min="5" max="5" width="15" customWidth="1"/>
    <col min="6" max="6" width="14.875" customWidth="1"/>
  </cols>
  <sheetData>
    <row r="1" ht="39" customHeight="1" spans="1:6">
      <c r="A1" s="1" t="s">
        <v>0</v>
      </c>
      <c r="B1" s="2"/>
      <c r="C1" s="2"/>
      <c r="D1" s="2"/>
      <c r="E1" s="2"/>
      <c r="F1" s="2"/>
    </row>
    <row r="2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5" t="s">
        <v>84</v>
      </c>
    </row>
    <row r="3" ht="16.5" customHeight="1" spans="1:7">
      <c r="A3" s="5">
        <v>1</v>
      </c>
      <c r="B3" s="5" t="s">
        <v>7</v>
      </c>
      <c r="C3" s="5">
        <v>2024001</v>
      </c>
      <c r="D3" s="5" t="s">
        <v>8</v>
      </c>
      <c r="E3" s="5" t="s">
        <v>9</v>
      </c>
      <c r="F3" s="5" t="s">
        <v>10</v>
      </c>
      <c r="G3" s="5" t="s">
        <v>85</v>
      </c>
    </row>
    <row r="4" ht="16.5" customHeight="1" spans="1:7">
      <c r="A4" s="5">
        <v>2</v>
      </c>
      <c r="B4" s="5" t="s">
        <v>15</v>
      </c>
      <c r="C4" s="5">
        <v>2024003</v>
      </c>
      <c r="D4" s="5" t="s">
        <v>8</v>
      </c>
      <c r="E4" s="5" t="s">
        <v>13</v>
      </c>
      <c r="F4" s="5" t="s">
        <v>16</v>
      </c>
      <c r="G4" s="5"/>
    </row>
    <row r="5" ht="16.5" customHeight="1" spans="1:7">
      <c r="A5" s="5">
        <v>3</v>
      </c>
      <c r="B5" s="5" t="s">
        <v>37</v>
      </c>
      <c r="C5" s="5">
        <v>2024020</v>
      </c>
      <c r="D5" s="5" t="s">
        <v>8</v>
      </c>
      <c r="E5" s="5" t="s">
        <v>9</v>
      </c>
      <c r="F5" s="5" t="s">
        <v>10</v>
      </c>
      <c r="G5" s="5"/>
    </row>
    <row r="6" ht="16.5" customHeight="1" spans="1:7">
      <c r="A6" s="5">
        <v>4</v>
      </c>
      <c r="B6" s="5" t="s">
        <v>48</v>
      </c>
      <c r="C6" s="5">
        <v>2023177</v>
      </c>
      <c r="D6" s="5" t="s">
        <v>8</v>
      </c>
      <c r="E6" s="5" t="s">
        <v>86</v>
      </c>
      <c r="F6" s="5" t="s">
        <v>31</v>
      </c>
      <c r="G6" s="5"/>
    </row>
    <row r="7" ht="16.5" customHeight="1" spans="1:7">
      <c r="A7" s="5">
        <v>5</v>
      </c>
      <c r="B7" s="5" t="s">
        <v>50</v>
      </c>
      <c r="C7" s="5">
        <v>2023180</v>
      </c>
      <c r="D7" s="5" t="s">
        <v>8</v>
      </c>
      <c r="E7" s="5" t="s">
        <v>86</v>
      </c>
      <c r="F7" s="5" t="s">
        <v>31</v>
      </c>
      <c r="G7" s="5"/>
    </row>
    <row r="8" ht="16.5" customHeight="1" spans="1:7">
      <c r="A8" s="5">
        <v>6</v>
      </c>
      <c r="B8" s="5" t="s">
        <v>51</v>
      </c>
      <c r="C8" s="5">
        <v>2023181</v>
      </c>
      <c r="D8" s="5" t="s">
        <v>8</v>
      </c>
      <c r="E8" s="5" t="s">
        <v>86</v>
      </c>
      <c r="F8" s="5" t="s">
        <v>31</v>
      </c>
      <c r="G8" s="5"/>
    </row>
    <row r="9" ht="16.5" customHeight="1" spans="1:7">
      <c r="A9" s="5">
        <v>7</v>
      </c>
      <c r="B9" s="5" t="s">
        <v>52</v>
      </c>
      <c r="C9" s="5">
        <v>2023182</v>
      </c>
      <c r="D9" s="5" t="s">
        <v>8</v>
      </c>
      <c r="E9" s="5" t="s">
        <v>86</v>
      </c>
      <c r="F9" s="5" t="s">
        <v>31</v>
      </c>
      <c r="G9" s="5"/>
    </row>
    <row r="10" ht="16.5" customHeight="1" spans="1:7">
      <c r="A10" s="5">
        <v>8</v>
      </c>
      <c r="B10" s="5" t="s">
        <v>53</v>
      </c>
      <c r="C10" s="5">
        <v>2023183</v>
      </c>
      <c r="D10" s="5" t="s">
        <v>8</v>
      </c>
      <c r="E10" s="5" t="s">
        <v>86</v>
      </c>
      <c r="F10" s="5" t="s">
        <v>31</v>
      </c>
      <c r="G10" s="5"/>
    </row>
    <row r="11" ht="16.5" customHeight="1" spans="1:7">
      <c r="A11" s="5">
        <v>9</v>
      </c>
      <c r="B11" s="5" t="s">
        <v>58</v>
      </c>
      <c r="C11" s="5">
        <v>2023193</v>
      </c>
      <c r="D11" s="5" t="s">
        <v>8</v>
      </c>
      <c r="E11" s="5" t="s">
        <v>9</v>
      </c>
      <c r="F11" s="5" t="s">
        <v>10</v>
      </c>
      <c r="G11" s="5"/>
    </row>
    <row r="12" ht="16.5" customHeight="1" spans="1:7">
      <c r="A12" s="5">
        <v>10</v>
      </c>
      <c r="B12" s="5" t="s">
        <v>59</v>
      </c>
      <c r="C12" s="5">
        <v>2023195</v>
      </c>
      <c r="D12" s="5" t="s">
        <v>8</v>
      </c>
      <c r="E12" s="5" t="s">
        <v>86</v>
      </c>
      <c r="F12" s="5" t="s">
        <v>31</v>
      </c>
      <c r="G12" s="5" t="s">
        <v>87</v>
      </c>
    </row>
    <row r="13" ht="16.5" customHeight="1" spans="1:7">
      <c r="A13" s="5">
        <v>11</v>
      </c>
      <c r="B13" s="5" t="s">
        <v>62</v>
      </c>
      <c r="C13" s="5">
        <v>2023199</v>
      </c>
      <c r="D13" s="5" t="s">
        <v>8</v>
      </c>
      <c r="E13" s="5" t="s">
        <v>86</v>
      </c>
      <c r="F13" s="5" t="s">
        <v>31</v>
      </c>
      <c r="G13" s="5"/>
    </row>
    <row r="14" ht="16.5" customHeight="1" spans="1:7">
      <c r="A14" s="5">
        <v>12</v>
      </c>
      <c r="B14" s="5" t="s">
        <v>64</v>
      </c>
      <c r="C14" s="5">
        <v>2023202</v>
      </c>
      <c r="D14" s="5" t="s">
        <v>8</v>
      </c>
      <c r="E14" s="5" t="s">
        <v>86</v>
      </c>
      <c r="F14" s="5" t="s">
        <v>10</v>
      </c>
      <c r="G14" s="5"/>
    </row>
    <row r="15" ht="16.5" customHeight="1" spans="1:7">
      <c r="A15" s="5">
        <v>13</v>
      </c>
      <c r="B15" s="5" t="s">
        <v>65</v>
      </c>
      <c r="C15" s="5">
        <v>2023203</v>
      </c>
      <c r="D15" s="5" t="s">
        <v>8</v>
      </c>
      <c r="E15" s="5" t="s">
        <v>26</v>
      </c>
      <c r="F15" s="5" t="s">
        <v>88</v>
      </c>
      <c r="G15" s="5"/>
    </row>
    <row r="16" ht="16.5" customHeight="1" spans="1:7">
      <c r="A16" s="5">
        <v>14</v>
      </c>
      <c r="B16" s="5" t="s">
        <v>74</v>
      </c>
      <c r="C16" s="5">
        <v>2023217</v>
      </c>
      <c r="D16" s="5" t="s">
        <v>8</v>
      </c>
      <c r="E16" s="5" t="s">
        <v>89</v>
      </c>
      <c r="F16" s="5" t="s">
        <v>90</v>
      </c>
      <c r="G16" s="5"/>
    </row>
    <row r="17" ht="16.5" customHeight="1" spans="1:7">
      <c r="A17" s="5">
        <v>15</v>
      </c>
      <c r="B17" s="5" t="s">
        <v>75</v>
      </c>
      <c r="C17" s="5">
        <v>2023220</v>
      </c>
      <c r="D17" s="5" t="s">
        <v>8</v>
      </c>
      <c r="E17" s="5" t="s">
        <v>30</v>
      </c>
      <c r="F17" s="5" t="s">
        <v>31</v>
      </c>
      <c r="G17" s="5"/>
    </row>
    <row r="18" ht="16.5" customHeight="1" spans="1:7">
      <c r="A18" s="5">
        <v>16</v>
      </c>
      <c r="B18" s="5" t="s">
        <v>77</v>
      </c>
      <c r="C18" s="5">
        <v>2023222</v>
      </c>
      <c r="D18" s="5" t="s">
        <v>8</v>
      </c>
      <c r="E18" s="5" t="s">
        <v>9</v>
      </c>
      <c r="F18" s="5" t="s">
        <v>10</v>
      </c>
      <c r="G18" s="5"/>
    </row>
    <row r="19" ht="16.5" customHeight="1" spans="1:7">
      <c r="A19" s="5">
        <v>17</v>
      </c>
      <c r="B19" s="5" t="s">
        <v>78</v>
      </c>
      <c r="C19" s="5">
        <v>2023224</v>
      </c>
      <c r="D19" s="5" t="s">
        <v>8</v>
      </c>
      <c r="E19" s="5" t="s">
        <v>9</v>
      </c>
      <c r="F19" s="5" t="s">
        <v>10</v>
      </c>
      <c r="G19" s="5"/>
    </row>
    <row r="20" ht="16.5" customHeight="1" spans="1:7">
      <c r="A20" s="5">
        <v>18</v>
      </c>
      <c r="B20" s="5" t="s">
        <v>79</v>
      </c>
      <c r="C20" s="5">
        <v>2023226</v>
      </c>
      <c r="D20" s="5" t="s">
        <v>8</v>
      </c>
      <c r="E20" s="5" t="s">
        <v>86</v>
      </c>
      <c r="F20" s="5" t="s">
        <v>90</v>
      </c>
      <c r="G20" s="5"/>
    </row>
  </sheetData>
  <mergeCells count="3">
    <mergeCell ref="A1:F1"/>
    <mergeCell ref="G3:G11"/>
    <mergeCell ref="G12:G2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abSelected="1" workbookViewId="0">
      <selection activeCell="I41" sqref="I41"/>
    </sheetView>
  </sheetViews>
  <sheetFormatPr defaultColWidth="9" defaultRowHeight="13.5" outlineLevelCol="6"/>
  <cols>
    <col min="5" max="5" width="21.25" customWidth="1"/>
    <col min="6" max="6" width="12.875" customWidth="1"/>
  </cols>
  <sheetData>
    <row r="1" ht="39" customHeight="1" spans="1:6">
      <c r="A1" s="1" t="s">
        <v>0</v>
      </c>
      <c r="B1" s="2"/>
      <c r="C1" s="2"/>
      <c r="D1" s="2"/>
      <c r="E1" s="2"/>
      <c r="F1" s="2"/>
    </row>
    <row r="2" ht="16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84</v>
      </c>
    </row>
    <row r="3" ht="16.5" customHeight="1" spans="1:7">
      <c r="A3" s="5">
        <v>1</v>
      </c>
      <c r="B3" s="5" t="s">
        <v>11</v>
      </c>
      <c r="C3" s="5">
        <v>2024002</v>
      </c>
      <c r="D3" s="5" t="s">
        <v>12</v>
      </c>
      <c r="E3" s="5" t="s">
        <v>13</v>
      </c>
      <c r="F3" s="5" t="s">
        <v>14</v>
      </c>
      <c r="G3" s="5" t="s">
        <v>91</v>
      </c>
    </row>
    <row r="4" ht="16.5" customHeight="1" spans="1:7">
      <c r="A4" s="5">
        <v>2</v>
      </c>
      <c r="B4" s="5" t="s">
        <v>17</v>
      </c>
      <c r="C4" s="5">
        <v>2024004</v>
      </c>
      <c r="D4" s="5" t="s">
        <v>12</v>
      </c>
      <c r="E4" s="5" t="s">
        <v>18</v>
      </c>
      <c r="F4" s="5" t="s">
        <v>10</v>
      </c>
      <c r="G4" s="5"/>
    </row>
    <row r="5" ht="16.5" customHeight="1" spans="1:7">
      <c r="A5" s="5">
        <v>3</v>
      </c>
      <c r="B5" s="5" t="s">
        <v>21</v>
      </c>
      <c r="C5" s="5">
        <v>2024006</v>
      </c>
      <c r="D5" s="5" t="s">
        <v>12</v>
      </c>
      <c r="E5" s="5" t="s">
        <v>20</v>
      </c>
      <c r="F5" s="5" t="s">
        <v>10</v>
      </c>
      <c r="G5" s="5"/>
    </row>
    <row r="6" ht="16.5" customHeight="1" spans="1:7">
      <c r="A6" s="5">
        <v>4</v>
      </c>
      <c r="B6" s="5" t="s">
        <v>22</v>
      </c>
      <c r="C6" s="5">
        <v>2024007</v>
      </c>
      <c r="D6" s="5" t="s">
        <v>12</v>
      </c>
      <c r="E6" s="5" t="s">
        <v>18</v>
      </c>
      <c r="F6" s="5" t="s">
        <v>10</v>
      </c>
      <c r="G6" s="5"/>
    </row>
    <row r="7" ht="16.5" customHeight="1" spans="1:7">
      <c r="A7" s="5">
        <v>5</v>
      </c>
      <c r="B7" s="5" t="s">
        <v>23</v>
      </c>
      <c r="C7" s="5">
        <v>2024009</v>
      </c>
      <c r="D7" s="5" t="s">
        <v>12</v>
      </c>
      <c r="E7" s="5" t="s">
        <v>24</v>
      </c>
      <c r="F7" s="5" t="s">
        <v>10</v>
      </c>
      <c r="G7" s="5"/>
    </row>
    <row r="8" ht="16.5" customHeight="1" spans="1:7">
      <c r="A8" s="5">
        <v>6</v>
      </c>
      <c r="B8" s="5" t="s">
        <v>25</v>
      </c>
      <c r="C8" s="5">
        <v>2024010</v>
      </c>
      <c r="D8" s="5" t="s">
        <v>12</v>
      </c>
      <c r="E8" s="5" t="s">
        <v>26</v>
      </c>
      <c r="F8" s="5" t="s">
        <v>27</v>
      </c>
      <c r="G8" s="5"/>
    </row>
    <row r="9" ht="16.5" customHeight="1" spans="1:7">
      <c r="A9" s="5">
        <v>7</v>
      </c>
      <c r="B9" s="5" t="s">
        <v>28</v>
      </c>
      <c r="C9" s="5">
        <v>2024011</v>
      </c>
      <c r="D9" s="5" t="s">
        <v>12</v>
      </c>
      <c r="E9" s="5" t="s">
        <v>18</v>
      </c>
      <c r="F9" s="5" t="s">
        <v>10</v>
      </c>
      <c r="G9" s="5"/>
    </row>
    <row r="10" ht="16.5" customHeight="1" spans="1:7">
      <c r="A10" s="5">
        <v>8</v>
      </c>
      <c r="B10" s="5" t="s">
        <v>29</v>
      </c>
      <c r="C10" s="5">
        <v>2024015</v>
      </c>
      <c r="D10" s="5" t="s">
        <v>12</v>
      </c>
      <c r="E10" s="5" t="s">
        <v>30</v>
      </c>
      <c r="F10" s="5" t="s">
        <v>31</v>
      </c>
      <c r="G10" s="5"/>
    </row>
    <row r="11" ht="16.5" customHeight="1" spans="1:7">
      <c r="A11" s="5">
        <v>9</v>
      </c>
      <c r="B11" s="5" t="s">
        <v>39</v>
      </c>
      <c r="C11" s="5">
        <v>2024022</v>
      </c>
      <c r="D11" s="5" t="s">
        <v>12</v>
      </c>
      <c r="E11" s="5" t="s">
        <v>30</v>
      </c>
      <c r="F11" s="5" t="s">
        <v>31</v>
      </c>
      <c r="G11" s="5"/>
    </row>
    <row r="12" ht="16.5" customHeight="1" spans="1:7">
      <c r="A12" s="5">
        <v>10</v>
      </c>
      <c r="B12" s="5" t="s">
        <v>34</v>
      </c>
      <c r="C12" s="5">
        <v>2024017</v>
      </c>
      <c r="D12" s="5" t="s">
        <v>12</v>
      </c>
      <c r="E12" s="5" t="s">
        <v>18</v>
      </c>
      <c r="F12" s="5" t="s">
        <v>10</v>
      </c>
      <c r="G12" s="5"/>
    </row>
    <row r="13" ht="16.5" customHeight="1" spans="1:7">
      <c r="A13" s="5">
        <v>11</v>
      </c>
      <c r="B13" s="5" t="s">
        <v>35</v>
      </c>
      <c r="C13" s="5">
        <v>2024018</v>
      </c>
      <c r="D13" s="5" t="s">
        <v>12</v>
      </c>
      <c r="E13" s="5" t="s">
        <v>18</v>
      </c>
      <c r="F13" s="5" t="s">
        <v>10</v>
      </c>
      <c r="G13" s="5" t="s">
        <v>92</v>
      </c>
    </row>
    <row r="14" ht="16.5" customHeight="1" spans="1:7">
      <c r="A14" s="5">
        <v>12</v>
      </c>
      <c r="B14" s="5" t="s">
        <v>36</v>
      </c>
      <c r="C14" s="5">
        <v>2024019</v>
      </c>
      <c r="D14" s="5" t="s">
        <v>12</v>
      </c>
      <c r="E14" s="5" t="s">
        <v>20</v>
      </c>
      <c r="F14" s="5" t="s">
        <v>10</v>
      </c>
      <c r="G14" s="5"/>
    </row>
    <row r="15" ht="16.5" customHeight="1" spans="1:7">
      <c r="A15" s="5">
        <v>13</v>
      </c>
      <c r="B15" s="5" t="s">
        <v>38</v>
      </c>
      <c r="C15" s="5">
        <v>2024021</v>
      </c>
      <c r="D15" s="5" t="s">
        <v>12</v>
      </c>
      <c r="E15" s="5" t="s">
        <v>20</v>
      </c>
      <c r="F15" s="5" t="s">
        <v>10</v>
      </c>
      <c r="G15" s="5"/>
    </row>
    <row r="16" ht="16.5" customHeight="1" spans="1:7">
      <c r="A16" s="5">
        <v>14</v>
      </c>
      <c r="B16" s="5" t="s">
        <v>32</v>
      </c>
      <c r="C16" s="5">
        <v>2024016</v>
      </c>
      <c r="D16" s="5" t="s">
        <v>12</v>
      </c>
      <c r="E16" s="5" t="s">
        <v>33</v>
      </c>
      <c r="F16" s="5" t="s">
        <v>10</v>
      </c>
      <c r="G16" s="5"/>
    </row>
    <row r="17" ht="16.5" customHeight="1" spans="1:7">
      <c r="A17" s="5">
        <v>15</v>
      </c>
      <c r="B17" s="5" t="s">
        <v>40</v>
      </c>
      <c r="C17" s="5">
        <v>2024023</v>
      </c>
      <c r="D17" s="5" t="s">
        <v>12</v>
      </c>
      <c r="E17" s="5" t="s">
        <v>18</v>
      </c>
      <c r="F17" s="5" t="s">
        <v>10</v>
      </c>
      <c r="G17" s="5"/>
    </row>
    <row r="18" ht="16.5" customHeight="1" spans="1:7">
      <c r="A18" s="5">
        <v>16</v>
      </c>
      <c r="B18" s="5" t="s">
        <v>41</v>
      </c>
      <c r="C18" s="5">
        <v>2024024</v>
      </c>
      <c r="D18" s="5" t="s">
        <v>12</v>
      </c>
      <c r="E18" s="5" t="s">
        <v>20</v>
      </c>
      <c r="F18" s="5" t="s">
        <v>10</v>
      </c>
      <c r="G18" s="5"/>
    </row>
    <row r="19" ht="16.5" customHeight="1" spans="1:7">
      <c r="A19" s="5">
        <v>17</v>
      </c>
      <c r="B19" s="5" t="s">
        <v>42</v>
      </c>
      <c r="C19" s="5">
        <v>2024025</v>
      </c>
      <c r="D19" s="5" t="s">
        <v>12</v>
      </c>
      <c r="E19" s="5" t="s">
        <v>30</v>
      </c>
      <c r="F19" s="5" t="s">
        <v>31</v>
      </c>
      <c r="G19" s="5"/>
    </row>
    <row r="20" ht="16.5" customHeight="1" spans="1:7">
      <c r="A20" s="5">
        <v>18</v>
      </c>
      <c r="B20" s="5" t="s">
        <v>43</v>
      </c>
      <c r="C20" s="5">
        <v>2024032</v>
      </c>
      <c r="D20" s="5" t="s">
        <v>12</v>
      </c>
      <c r="E20" s="5" t="s">
        <v>44</v>
      </c>
      <c r="F20" s="5" t="s">
        <v>31</v>
      </c>
      <c r="G20" s="5"/>
    </row>
    <row r="21" ht="16.5" customHeight="1" spans="1:7">
      <c r="A21" s="5">
        <v>19</v>
      </c>
      <c r="B21" s="5" t="s">
        <v>45</v>
      </c>
      <c r="C21" s="5">
        <v>2024034</v>
      </c>
      <c r="D21" s="5" t="s">
        <v>12</v>
      </c>
      <c r="E21" s="5" t="s">
        <v>18</v>
      </c>
      <c r="F21" s="5" t="s">
        <v>10</v>
      </c>
      <c r="G21" s="5"/>
    </row>
    <row r="22" ht="16.5" customHeight="1" spans="1:7">
      <c r="A22" s="5">
        <v>20</v>
      </c>
      <c r="B22" s="5" t="s">
        <v>46</v>
      </c>
      <c r="C22" s="5">
        <v>2024037</v>
      </c>
      <c r="D22" s="5" t="s">
        <v>12</v>
      </c>
      <c r="E22" s="5" t="s">
        <v>18</v>
      </c>
      <c r="F22" s="5" t="s">
        <v>18</v>
      </c>
      <c r="G22" s="5"/>
    </row>
    <row r="23" ht="16.5" customHeight="1" spans="1:7">
      <c r="A23" s="5">
        <v>21</v>
      </c>
      <c r="B23" s="5" t="s">
        <v>19</v>
      </c>
      <c r="C23" s="5">
        <v>2024005</v>
      </c>
      <c r="D23" s="5" t="s">
        <v>12</v>
      </c>
      <c r="E23" s="5" t="s">
        <v>20</v>
      </c>
      <c r="F23" s="5" t="s">
        <v>10</v>
      </c>
      <c r="G23" s="5"/>
    </row>
    <row r="24" ht="16.5" customHeight="1" spans="1:7">
      <c r="A24" s="5">
        <v>22</v>
      </c>
      <c r="B24" s="5" t="s">
        <v>47</v>
      </c>
      <c r="C24" s="5">
        <v>2023176</v>
      </c>
      <c r="D24" s="5" t="s">
        <v>12</v>
      </c>
      <c r="E24" s="5" t="s">
        <v>33</v>
      </c>
      <c r="F24" s="5" t="s">
        <v>31</v>
      </c>
      <c r="G24" s="5"/>
    </row>
    <row r="25" ht="16.5" customHeight="1" spans="1:7">
      <c r="A25" s="5">
        <v>23</v>
      </c>
      <c r="B25" s="5" t="s">
        <v>49</v>
      </c>
      <c r="C25" s="5">
        <v>2023179</v>
      </c>
      <c r="D25" s="5" t="s">
        <v>12</v>
      </c>
      <c r="E25" s="5" t="s">
        <v>18</v>
      </c>
      <c r="F25" s="5" t="s">
        <v>31</v>
      </c>
      <c r="G25" s="5"/>
    </row>
    <row r="26" ht="16.5" customHeight="1" spans="1:7">
      <c r="A26" s="5">
        <v>24</v>
      </c>
      <c r="B26" s="5" t="s">
        <v>54</v>
      </c>
      <c r="C26" s="5">
        <v>2023185</v>
      </c>
      <c r="D26" s="5" t="s">
        <v>12</v>
      </c>
      <c r="E26" s="5" t="s">
        <v>20</v>
      </c>
      <c r="F26" s="5" t="s">
        <v>31</v>
      </c>
      <c r="G26" s="5" t="s">
        <v>93</v>
      </c>
    </row>
    <row r="27" ht="16.5" customHeight="1" spans="1:7">
      <c r="A27" s="5">
        <v>25</v>
      </c>
      <c r="B27" s="5" t="s">
        <v>55</v>
      </c>
      <c r="C27" s="5">
        <v>2023186</v>
      </c>
      <c r="D27" s="5" t="s">
        <v>12</v>
      </c>
      <c r="E27" s="5" t="s">
        <v>20</v>
      </c>
      <c r="F27" s="5" t="s">
        <v>31</v>
      </c>
      <c r="G27" s="5"/>
    </row>
    <row r="28" ht="16.5" customHeight="1" spans="1:7">
      <c r="A28" s="5">
        <v>26</v>
      </c>
      <c r="B28" s="5" t="s">
        <v>56</v>
      </c>
      <c r="C28" s="5">
        <v>2023190</v>
      </c>
      <c r="D28" s="5" t="s">
        <v>12</v>
      </c>
      <c r="E28" s="5" t="s">
        <v>24</v>
      </c>
      <c r="F28" s="5" t="s">
        <v>10</v>
      </c>
      <c r="G28" s="5"/>
    </row>
    <row r="29" ht="16.5" customHeight="1" spans="1:7">
      <c r="A29" s="5">
        <v>27</v>
      </c>
      <c r="B29" s="5" t="s">
        <v>57</v>
      </c>
      <c r="C29" s="5">
        <v>2023192</v>
      </c>
      <c r="D29" s="5" t="s">
        <v>12</v>
      </c>
      <c r="E29" s="5" t="s">
        <v>18</v>
      </c>
      <c r="F29" s="5" t="s">
        <v>90</v>
      </c>
      <c r="G29" s="5"/>
    </row>
    <row r="30" ht="16.5" customHeight="1" spans="1:7">
      <c r="A30" s="5">
        <v>28</v>
      </c>
      <c r="B30" s="5" t="s">
        <v>60</v>
      </c>
      <c r="C30" s="5">
        <v>2023197</v>
      </c>
      <c r="D30" s="5" t="s">
        <v>12</v>
      </c>
      <c r="E30" s="5" t="s">
        <v>24</v>
      </c>
      <c r="F30" s="5" t="s">
        <v>94</v>
      </c>
      <c r="G30" s="5"/>
    </row>
    <row r="31" ht="16.5" customHeight="1" spans="1:7">
      <c r="A31" s="5">
        <v>29</v>
      </c>
      <c r="B31" s="5" t="s">
        <v>61</v>
      </c>
      <c r="C31" s="5">
        <v>2023198</v>
      </c>
      <c r="D31" s="5" t="s">
        <v>12</v>
      </c>
      <c r="E31" s="5" t="s">
        <v>20</v>
      </c>
      <c r="F31" s="5" t="s">
        <v>10</v>
      </c>
      <c r="G31" s="5"/>
    </row>
    <row r="32" ht="16.5" customHeight="1" spans="1:7">
      <c r="A32" s="5">
        <v>30</v>
      </c>
      <c r="B32" s="5" t="s">
        <v>63</v>
      </c>
      <c r="C32" s="5">
        <v>2023201</v>
      </c>
      <c r="D32" s="5" t="s">
        <v>12</v>
      </c>
      <c r="E32" s="5" t="s">
        <v>33</v>
      </c>
      <c r="F32" s="5" t="s">
        <v>10</v>
      </c>
      <c r="G32" s="5"/>
    </row>
    <row r="33" ht="16.5" customHeight="1" spans="1:7">
      <c r="A33" s="5">
        <v>31</v>
      </c>
      <c r="B33" s="5" t="s">
        <v>66</v>
      </c>
      <c r="C33" s="5">
        <v>2023204</v>
      </c>
      <c r="D33" s="5" t="s">
        <v>12</v>
      </c>
      <c r="E33" s="5" t="s">
        <v>18</v>
      </c>
      <c r="F33" s="5" t="s">
        <v>10</v>
      </c>
      <c r="G33" s="5"/>
    </row>
    <row r="34" ht="16.5" customHeight="1" spans="1:7">
      <c r="A34" s="5">
        <v>32</v>
      </c>
      <c r="B34" s="5" t="s">
        <v>67</v>
      </c>
      <c r="C34" s="5">
        <v>2023205</v>
      </c>
      <c r="D34" s="5" t="s">
        <v>12</v>
      </c>
      <c r="E34" s="5" t="s">
        <v>20</v>
      </c>
      <c r="F34" s="5" t="s">
        <v>10</v>
      </c>
      <c r="G34" s="5"/>
    </row>
    <row r="35" ht="16.5" customHeight="1" spans="1:7">
      <c r="A35" s="5">
        <v>33</v>
      </c>
      <c r="B35" s="5" t="s">
        <v>68</v>
      </c>
      <c r="C35" s="5">
        <v>2023207</v>
      </c>
      <c r="D35" s="5" t="s">
        <v>12</v>
      </c>
      <c r="E35" s="5" t="s">
        <v>95</v>
      </c>
      <c r="F35" s="5" t="s">
        <v>10</v>
      </c>
      <c r="G35" s="5"/>
    </row>
    <row r="36" ht="16.5" customHeight="1" spans="1:7">
      <c r="A36" s="5">
        <v>34</v>
      </c>
      <c r="B36" s="5" t="s">
        <v>69</v>
      </c>
      <c r="C36" s="5">
        <v>2023208</v>
      </c>
      <c r="D36" s="5" t="s">
        <v>12</v>
      </c>
      <c r="E36" s="5" t="s">
        <v>18</v>
      </c>
      <c r="F36" s="5" t="s">
        <v>10</v>
      </c>
      <c r="G36" s="5" t="s">
        <v>96</v>
      </c>
    </row>
    <row r="37" ht="16.5" customHeight="1" spans="1:7">
      <c r="A37" s="5">
        <v>35</v>
      </c>
      <c r="B37" s="5" t="s">
        <v>70</v>
      </c>
      <c r="C37" s="5">
        <v>2023209</v>
      </c>
      <c r="D37" s="5" t="s">
        <v>12</v>
      </c>
      <c r="E37" s="5" t="s">
        <v>20</v>
      </c>
      <c r="F37" s="5" t="s">
        <v>10</v>
      </c>
      <c r="G37" s="5"/>
    </row>
    <row r="38" ht="16.5" customHeight="1" spans="1:7">
      <c r="A38" s="5">
        <v>36</v>
      </c>
      <c r="B38" s="5" t="s">
        <v>71</v>
      </c>
      <c r="C38" s="5">
        <v>2023210</v>
      </c>
      <c r="D38" s="5" t="s">
        <v>12</v>
      </c>
      <c r="E38" s="5" t="s">
        <v>18</v>
      </c>
      <c r="F38" s="5" t="s">
        <v>10</v>
      </c>
      <c r="G38" s="5"/>
    </row>
    <row r="39" ht="16.5" customHeight="1" spans="1:7">
      <c r="A39" s="5">
        <v>37</v>
      </c>
      <c r="B39" s="5" t="s">
        <v>72</v>
      </c>
      <c r="C39" s="5">
        <v>2023214</v>
      </c>
      <c r="D39" s="5" t="s">
        <v>12</v>
      </c>
      <c r="E39" s="5" t="s">
        <v>95</v>
      </c>
      <c r="F39" s="5" t="s">
        <v>10</v>
      </c>
      <c r="G39" s="5"/>
    </row>
    <row r="40" ht="16.5" customHeight="1" spans="1:7">
      <c r="A40" s="5">
        <v>38</v>
      </c>
      <c r="B40" s="5" t="s">
        <v>73</v>
      </c>
      <c r="C40" s="5">
        <v>2023216</v>
      </c>
      <c r="D40" s="5" t="s">
        <v>12</v>
      </c>
      <c r="E40" s="5" t="s">
        <v>20</v>
      </c>
      <c r="F40" s="5" t="s">
        <v>10</v>
      </c>
      <c r="G40" s="5"/>
    </row>
    <row r="41" ht="16.5" customHeight="1" spans="1:7">
      <c r="A41" s="5">
        <v>39</v>
      </c>
      <c r="B41" s="5" t="s">
        <v>76</v>
      </c>
      <c r="C41" s="5">
        <v>2023221</v>
      </c>
      <c r="D41" s="5" t="s">
        <v>12</v>
      </c>
      <c r="E41" s="5" t="s">
        <v>20</v>
      </c>
      <c r="F41" s="5" t="s">
        <v>10</v>
      </c>
      <c r="G41" s="5"/>
    </row>
    <row r="42" ht="16.5" customHeight="1" spans="1:7">
      <c r="A42" s="5">
        <v>40</v>
      </c>
      <c r="B42" s="5" t="s">
        <v>80</v>
      </c>
      <c r="C42" s="5">
        <v>2023227</v>
      </c>
      <c r="D42" s="5" t="s">
        <v>12</v>
      </c>
      <c r="E42" s="5" t="s">
        <v>30</v>
      </c>
      <c r="F42" s="5" t="s">
        <v>97</v>
      </c>
      <c r="G42" s="5"/>
    </row>
    <row r="43" ht="16.5" customHeight="1" spans="1:7">
      <c r="A43" s="5">
        <v>41</v>
      </c>
      <c r="B43" s="5" t="s">
        <v>81</v>
      </c>
      <c r="C43" s="5">
        <v>2023228</v>
      </c>
      <c r="D43" s="5" t="s">
        <v>12</v>
      </c>
      <c r="E43" s="5" t="s">
        <v>18</v>
      </c>
      <c r="F43" s="5" t="s">
        <v>31</v>
      </c>
      <c r="G43" s="5"/>
    </row>
    <row r="44" ht="16.5" customHeight="1" spans="1:7">
      <c r="A44" s="5">
        <v>42</v>
      </c>
      <c r="B44" s="5" t="s">
        <v>82</v>
      </c>
      <c r="C44" s="5">
        <v>2023229</v>
      </c>
      <c r="D44" s="5" t="s">
        <v>12</v>
      </c>
      <c r="E44" s="5" t="s">
        <v>24</v>
      </c>
      <c r="F44" s="5" t="s">
        <v>10</v>
      </c>
      <c r="G44" s="5"/>
    </row>
    <row r="45" ht="16.5" customHeight="1" spans="1:7">
      <c r="A45" s="5">
        <v>43</v>
      </c>
      <c r="B45" s="5" t="s">
        <v>83</v>
      </c>
      <c r="C45" s="5">
        <v>2023231</v>
      </c>
      <c r="D45" s="5" t="s">
        <v>12</v>
      </c>
      <c r="E45" s="5" t="s">
        <v>98</v>
      </c>
      <c r="F45" s="5" t="s">
        <v>16</v>
      </c>
      <c r="G45" s="5"/>
    </row>
  </sheetData>
  <mergeCells count="5">
    <mergeCell ref="A1:F1"/>
    <mergeCell ref="G3:G12"/>
    <mergeCell ref="G13:G25"/>
    <mergeCell ref="G26:G35"/>
    <mergeCell ref="G36:G4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两校区总名单</vt:lpstr>
      <vt:lpstr>桂林校区</vt:lpstr>
      <vt:lpstr>南宁校区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</dc:creator>
  <cp:lastModifiedBy>谢晓兰</cp:lastModifiedBy>
  <dcterms:created xsi:type="dcterms:W3CDTF">2023-05-12T11:15:00Z</dcterms:created>
  <dcterms:modified xsi:type="dcterms:W3CDTF">2024-03-13T09:13:57Z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2052-12.1.0.15673</vt:lpwstr>
  </property>
</Properties>
</file>