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Sheet1!$A$2:$N$73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<sst xmlns="http://schemas.openxmlformats.org/spreadsheetml/2006/main" count="379" uniqueCount="230">
  <si>
    <t>云南城市建设职业学院2023年11月1日第7-8节教学检查情况反馈表</t>
  </si>
  <si>
    <t>序号</t>
  </si>
  <si>
    <t>教室</t>
  </si>
  <si>
    <t>课程</t>
  </si>
  <si>
    <t>上课教师</t>
  </si>
  <si>
    <t>班级</t>
  </si>
  <si>
    <t>应到
人数</t>
  </si>
  <si>
    <t>实到
人数</t>
  </si>
  <si>
    <r>
      <rPr>
        <b/>
        <sz val="10"/>
        <color theme="1"/>
        <rFont val="宋体"/>
        <charset val="134"/>
      </rPr>
      <t xml:space="preserve">辅导员
</t>
    </r>
    <r>
      <rPr>
        <b/>
        <sz val="10"/>
        <color indexed="8"/>
        <rFont val="宋体"/>
        <charset val="134"/>
      </rPr>
      <t>（班主任）</t>
    </r>
  </si>
  <si>
    <t>到课率</t>
  </si>
  <si>
    <t>听课
人数</t>
  </si>
  <si>
    <t>未听课
人数</t>
  </si>
  <si>
    <t>课堂
有效性</t>
  </si>
  <si>
    <r>
      <rPr>
        <b/>
        <sz val="10"/>
        <color theme="1"/>
        <rFont val="宋体"/>
        <charset val="134"/>
        <scheme val="minor"/>
      </rPr>
      <t xml:space="preserve">教学材料
</t>
    </r>
    <r>
      <rPr>
        <sz val="10"/>
        <color indexed="8"/>
        <rFont val="宋体"/>
        <charset val="134"/>
      </rPr>
      <t>（三大件、电子教案、课件等）</t>
    </r>
  </si>
  <si>
    <t>其他情况</t>
  </si>
  <si>
    <t>本校区篮球场</t>
  </si>
  <si>
    <t>大学体育（一）</t>
  </si>
  <si>
    <t>张艳葵</t>
  </si>
  <si>
    <t>2023级口腔医学技术3班</t>
  </si>
  <si>
    <t>万冬琴</t>
  </si>
  <si>
    <t>未携带纸质版教学三大件</t>
  </si>
  <si>
    <t>请假1人</t>
  </si>
  <si>
    <t>黄卓</t>
  </si>
  <si>
    <t>2023级护理11班</t>
  </si>
  <si>
    <t>周文娟</t>
  </si>
  <si>
    <t>吴刚</t>
  </si>
  <si>
    <t>2023级大数据与会计2班</t>
  </si>
  <si>
    <t>桂腾格</t>
  </si>
  <si>
    <t>付超超</t>
  </si>
  <si>
    <t>2023级计算机应用技术4班</t>
  </si>
  <si>
    <t>李施润</t>
  </si>
  <si>
    <t>本校区足球场</t>
  </si>
  <si>
    <t>中职体育（三）</t>
  </si>
  <si>
    <t>杨康</t>
  </si>
  <si>
    <t>2022级五年制水利水电建筑工程1班</t>
  </si>
  <si>
    <t>谭娅丽</t>
  </si>
  <si>
    <t>2022级五年制建筑室内设计2班</t>
  </si>
  <si>
    <t>特色体育（一）</t>
  </si>
  <si>
    <t>张林孟</t>
  </si>
  <si>
    <t>2023级五年制口腔医学技术1班</t>
  </si>
  <si>
    <t>王金潇</t>
  </si>
  <si>
    <t>2023级五年制应急救援技术1班</t>
  </si>
  <si>
    <t>2023级五年制学前教育1班</t>
  </si>
  <si>
    <t>2023级五年制护理1班</t>
  </si>
  <si>
    <t>赵彦磊</t>
  </si>
  <si>
    <t>2023级五年制烹饪工艺与营养1班</t>
  </si>
  <si>
    <t>2023级五年制药品经营与管理1班</t>
  </si>
  <si>
    <t>2023级五年制医学美容技术1班</t>
  </si>
  <si>
    <t>寸钰春</t>
  </si>
  <si>
    <t>2023级五年制体育运营与管理1班</t>
  </si>
  <si>
    <t>实训中心201室</t>
  </si>
  <si>
    <t>全口义齿工艺技术（二）</t>
  </si>
  <si>
    <t>张丽琼</t>
  </si>
  <si>
    <t>2022级口腔医学技术3班</t>
  </si>
  <si>
    <t>韩慧媛</t>
  </si>
  <si>
    <t>实训中心202室</t>
  </si>
  <si>
    <t>医学美容纹饰技术</t>
  </si>
  <si>
    <t>杨思蓉</t>
  </si>
  <si>
    <t>2022级医学美容技术1班</t>
  </si>
  <si>
    <t>实训中心307室</t>
  </si>
  <si>
    <t>财经基本技能</t>
  </si>
  <si>
    <t>龚玉</t>
  </si>
  <si>
    <t>2023级大数据与会计1班</t>
  </si>
  <si>
    <t>实训中心405室</t>
  </si>
  <si>
    <t>素描、色彩、速写</t>
  </si>
  <si>
    <t>张杰</t>
  </si>
  <si>
    <t>2023级广告艺术设计1班</t>
  </si>
  <si>
    <t>皮爽</t>
  </si>
  <si>
    <t>实训中心406室</t>
  </si>
  <si>
    <t>王克</t>
  </si>
  <si>
    <t>2023级视觉传达设计1班</t>
  </si>
  <si>
    <t>杨春丽</t>
  </si>
  <si>
    <t>实训中心604室</t>
  </si>
  <si>
    <t>BIM概论及Revit软件应用</t>
  </si>
  <si>
    <t>李靖松</t>
  </si>
  <si>
    <t>2020级五年制建设工程管理1班</t>
  </si>
  <si>
    <t>蒋运艳</t>
  </si>
  <si>
    <t>食堂三楼301</t>
  </si>
  <si>
    <t>中式热菜3（五年）</t>
  </si>
  <si>
    <t>唐斌</t>
  </si>
  <si>
    <t>2022级中专中餐烹饪1班</t>
  </si>
  <si>
    <t>李丽霞</t>
  </si>
  <si>
    <t>2022级五年制烹饪工艺与营养1班</t>
  </si>
  <si>
    <t>解礼江</t>
  </si>
  <si>
    <t>2022级五年制中西面点工艺1班</t>
  </si>
  <si>
    <t>食堂三楼302</t>
  </si>
  <si>
    <t>烹饪面点基本功</t>
  </si>
  <si>
    <t>唐全烨</t>
  </si>
  <si>
    <t>2020级五年制烹饪工艺与营养2班</t>
  </si>
  <si>
    <t>李宗杰</t>
  </si>
  <si>
    <t>食堂三楼303</t>
  </si>
  <si>
    <t>禽鸟类食品雕刻</t>
  </si>
  <si>
    <t>张佳浩</t>
  </si>
  <si>
    <t>2022级中西面点工艺1班</t>
  </si>
  <si>
    <t>杨曜嵘</t>
  </si>
  <si>
    <t>2022级烹饪工艺与营养1班</t>
  </si>
  <si>
    <t>食堂三楼304</t>
  </si>
  <si>
    <t>中式冷拼制作基础</t>
  </si>
  <si>
    <t>罗先平</t>
  </si>
  <si>
    <t>2020级五年制烹调工艺与营养1班</t>
  </si>
  <si>
    <t>一教113室</t>
  </si>
  <si>
    <t>体育舞蹈</t>
  </si>
  <si>
    <t>2023级体育运营与管理1班</t>
  </si>
  <si>
    <t>叶皓</t>
  </si>
  <si>
    <t>一教203室</t>
  </si>
  <si>
    <t>生物化学</t>
  </si>
  <si>
    <t>王玲</t>
  </si>
  <si>
    <t>2023级护理10班</t>
  </si>
  <si>
    <t>张榕倩</t>
  </si>
  <si>
    <t>一教210室</t>
  </si>
  <si>
    <t>建筑工程施工技术（中专）</t>
  </si>
  <si>
    <t>孙建</t>
  </si>
  <si>
    <t>2022级中专水利水电工程施工1班</t>
  </si>
  <si>
    <t>2022级中专建筑工程施工1班</t>
  </si>
  <si>
    <t>2022级中专建筑工程造价1班</t>
  </si>
  <si>
    <t>一教211室</t>
  </si>
  <si>
    <t>思想道德与法治</t>
  </si>
  <si>
    <t>赵俊娜</t>
  </si>
  <si>
    <t>2023级护理4班</t>
  </si>
  <si>
    <t>夏悦</t>
  </si>
  <si>
    <t>2023级护理5班</t>
  </si>
  <si>
    <t>6个参加英语演讲比赛</t>
  </si>
  <si>
    <t>一教304室</t>
  </si>
  <si>
    <t>建筑力学</t>
  </si>
  <si>
    <t>朱向勤</t>
  </si>
  <si>
    <t>2023级建筑工程技术3班</t>
  </si>
  <si>
    <t>成蓉蓉</t>
  </si>
  <si>
    <t>2个请假</t>
  </si>
  <si>
    <t>一教308室</t>
  </si>
  <si>
    <t>装饰图案设计</t>
  </si>
  <si>
    <t>彭博</t>
  </si>
  <si>
    <t>2021级五年制建筑室内设计1班</t>
  </si>
  <si>
    <t>张黎周</t>
  </si>
  <si>
    <t>请假2人，缺席5人</t>
  </si>
  <si>
    <t>一教309室</t>
  </si>
  <si>
    <t>赵海波</t>
  </si>
  <si>
    <t>建筑材料</t>
  </si>
  <si>
    <t>2023级工程造价1班</t>
  </si>
  <si>
    <t>李贵兰</t>
  </si>
  <si>
    <t>一教312室</t>
  </si>
  <si>
    <t>中职数学（一）</t>
  </si>
  <si>
    <t>普云斯</t>
  </si>
  <si>
    <t>2023级五年制建筑室内设计1班</t>
  </si>
  <si>
    <t>贾恬</t>
  </si>
  <si>
    <t>2023级五年制大数据与会计1班</t>
  </si>
  <si>
    <t>2023级五年制计算机应用技术1班</t>
  </si>
  <si>
    <t>潘代艳</t>
  </si>
  <si>
    <t>2023级五年制网络营销与直播电商1班</t>
  </si>
  <si>
    <t>2023级五年制现代文秘1班</t>
  </si>
  <si>
    <t>2023级五年制工商企业管理1班</t>
  </si>
  <si>
    <t>2023级五年制广告艺术设计1班</t>
  </si>
  <si>
    <t>2023级五年制大数据技术1班</t>
  </si>
  <si>
    <t>2023级五年制大数据与财务管理1班</t>
  </si>
  <si>
    <t>2023级五年制民航安全技术管理1班</t>
  </si>
  <si>
    <t>2023级五年制电子商务1班</t>
  </si>
  <si>
    <t>一教313室</t>
  </si>
  <si>
    <t>护理概论</t>
  </si>
  <si>
    <t>何川</t>
  </si>
  <si>
    <t>2021级五年制护理1班</t>
  </si>
  <si>
    <t>2023级护理2班</t>
  </si>
  <si>
    <t>一教315室</t>
  </si>
  <si>
    <t>正常人体功能</t>
  </si>
  <si>
    <t>邓娅婕</t>
  </si>
  <si>
    <t>2023级口腔医学技术9班</t>
  </si>
  <si>
    <t>田甜</t>
  </si>
  <si>
    <t>2021级五年制口腔医学技术1班</t>
  </si>
  <si>
    <t>杨紫春</t>
  </si>
  <si>
    <t>一教316室</t>
  </si>
  <si>
    <t>口腔医学导论</t>
  </si>
  <si>
    <t>董红云</t>
  </si>
  <si>
    <t>2023级口腔医学技术2班</t>
  </si>
  <si>
    <t>教学三大件没有撰写完成</t>
  </si>
  <si>
    <t>一教322室</t>
  </si>
  <si>
    <t>口腔组织病理</t>
  </si>
  <si>
    <t>蒋秋燕</t>
  </si>
  <si>
    <t>2023级口腔医学技术6班</t>
  </si>
  <si>
    <t>一教402室</t>
  </si>
  <si>
    <t>曹婉恒</t>
  </si>
  <si>
    <t>2023级护理8班</t>
  </si>
  <si>
    <t>一教403室</t>
  </si>
  <si>
    <t>水工混凝土结构</t>
  </si>
  <si>
    <t>杨婷</t>
  </si>
  <si>
    <t>2023级水利水电建筑工程1班</t>
  </si>
  <si>
    <t>一教404室</t>
  </si>
  <si>
    <t>梅娅</t>
  </si>
  <si>
    <t>2023级护理6班</t>
  </si>
  <si>
    <t>一教405室</t>
  </si>
  <si>
    <t>建筑设备（五年）</t>
  </si>
  <si>
    <t>施文渊</t>
  </si>
  <si>
    <t>2022级五年制城乡规划1班</t>
  </si>
  <si>
    <t>2022级五年制工程测量技术1班</t>
  </si>
  <si>
    <t>2022级五年制建筑设计1班</t>
  </si>
  <si>
    <t>2022级五年制建设工程管理1班</t>
  </si>
  <si>
    <t>2022级五年制工程造价1班</t>
  </si>
  <si>
    <t>一教413室</t>
  </si>
  <si>
    <t>正常人体结构</t>
  </si>
  <si>
    <t>李秀琼</t>
  </si>
  <si>
    <t>2023级护理12班</t>
  </si>
  <si>
    <t>一教415室</t>
  </si>
  <si>
    <t>建筑制图与识图</t>
  </si>
  <si>
    <t>刘涛</t>
  </si>
  <si>
    <t>2023级建设工程管理现代学徒制班</t>
  </si>
  <si>
    <t>一教417室</t>
  </si>
  <si>
    <t>可摘局部义齿修复工艺技术（一）</t>
  </si>
  <si>
    <t>赵锐</t>
  </si>
  <si>
    <t>2020级五年制口腔医学技术1班</t>
  </si>
  <si>
    <t>赵天红</t>
  </si>
  <si>
    <t>一教424室</t>
  </si>
  <si>
    <t>概论基础</t>
  </si>
  <si>
    <t>谭道波</t>
  </si>
  <si>
    <t>2023级城市轨道交通运营管理3班</t>
  </si>
  <si>
    <t>曹华妍</t>
  </si>
  <si>
    <t>一教507室</t>
  </si>
  <si>
    <t>建筑CAD</t>
  </si>
  <si>
    <t>孙悦榕</t>
  </si>
  <si>
    <t>2023级建筑消防技术1班</t>
  </si>
  <si>
    <t>2021级五年制建筑消防技术1班</t>
  </si>
  <si>
    <t>一教513室</t>
  </si>
  <si>
    <t>电子商务（中专）</t>
  </si>
  <si>
    <t>张利东</t>
  </si>
  <si>
    <t>2022级五年制大数据技术1班</t>
  </si>
  <si>
    <t>一教514室</t>
  </si>
  <si>
    <t>新媒体运营（一）</t>
  </si>
  <si>
    <t>周立瑞</t>
  </si>
  <si>
    <t>2022级电子商务1班</t>
  </si>
  <si>
    <t>王迎秋</t>
  </si>
  <si>
    <t>一教516室</t>
  </si>
  <si>
    <t>计算机网络基础</t>
  </si>
  <si>
    <t>赵培宇</t>
  </si>
  <si>
    <t>2023级计算机应用技术2班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</si>
</sst>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3"/>
  <sheetViews>
    <sheetView tabSelected="1" workbookViewId="0">
      <pane ySplit="2" topLeftCell="A3" activePane="bottomLeft" state="frozen"/>
      <selection/>
      <selection pane="bottomLeft" activeCell="N2" sqref="N$1:N$1048576"/>
    </sheetView>
  </sheetViews>
  <sheetFormatPr defaultColWidth="9" defaultRowHeight="13.5"/>
  <cols>
    <col min="1" max="1" width="4.5" customWidth="1"/>
    <col min="2" max="2" width="11.875" customWidth="1"/>
    <col min="3" max="3" width="24.9333333333333" customWidth="1"/>
    <col min="4" max="4" width="12" customWidth="1"/>
    <col min="5" max="5" width="28.5" customWidth="1"/>
    <col min="6" max="6" width="9.875" customWidth="1"/>
    <col min="12" max="12" width="9.76666666666667" customWidth="1"/>
    <col min="13" max="13" width="25.1083333333333" style="1" customWidth="1"/>
    <col min="14" max="14" width="16.45" style="1" customWidth="1"/>
  </cols>
  <sheetData>
    <row r="1" ht="31" customHeight="1" spans="1:14">
      <c r="A1" s="2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15"/>
      <c r="N1" s="2"/>
    </row>
    <row r="2" ht="36" spans="1:14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6" t="s">
        <v>12</v>
      </c>
      <c r="M2" s="16" t="s">
        <v>13</v>
      </c>
      <c r="N2" s="17" t="s">
        <v>14</v>
      </c>
    </row>
    <row r="3" ht="18" customHeight="1" spans="1:14">
      <c r="A3" s="8">
        <v>1</v>
      </c>
      <c r="B3" s="9" t="s">
        <v>15</v>
      </c>
      <c r="C3" s="9" t="s">
        <v>16</v>
      </c>
      <c r="D3" s="10" t="s">
        <v>17</v>
      </c>
      <c r="E3" s="11" t="s">
        <v>18</v>
      </c>
      <c r="F3" s="10">
        <v>39</v>
      </c>
      <c r="G3" s="10">
        <v>38</v>
      </c>
      <c r="H3" s="10" t="s">
        <v>19</v>
      </c>
      <c r="I3" s="18">
        <f t="shared" ref="I3:I39" si="0">G3/F3</f>
        <v>0.974358974358974</v>
      </c>
      <c r="J3" s="8">
        <f t="shared" ref="J3:J39" si="1">G3-K3</f>
        <v>38</v>
      </c>
      <c r="K3" s="8">
        <v>0</v>
      </c>
      <c r="L3" s="18">
        <f t="shared" ref="L3:L8" si="2">J3/G3</f>
        <v>1</v>
      </c>
      <c r="M3" s="8" t="s">
        <v>20</v>
      </c>
      <c r="N3" s="8" t="s">
        <v>21</v>
      </c>
    </row>
    <row r="4" ht="18" customHeight="1" spans="1:14">
      <c r="A4" s="8">
        <v>2</v>
      </c>
      <c r="B4" s="9" t="s">
        <v>15</v>
      </c>
      <c r="C4" s="9" t="s">
        <v>16</v>
      </c>
      <c r="D4" s="10" t="s">
        <v>22</v>
      </c>
      <c r="E4" s="11" t="s">
        <v>23</v>
      </c>
      <c r="F4" s="10">
        <v>52</v>
      </c>
      <c r="G4" s="10">
        <v>52</v>
      </c>
      <c r="H4" s="10" t="s">
        <v>24</v>
      </c>
      <c r="I4" s="18">
        <f t="shared" si="0"/>
        <v>1</v>
      </c>
      <c r="J4" s="8">
        <f t="shared" si="1"/>
        <v>52</v>
      </c>
      <c r="K4" s="8">
        <v>0</v>
      </c>
      <c r="L4" s="18">
        <f t="shared" si="2"/>
        <v>1</v>
      </c>
      <c r="M4" s="8"/>
      <c r="N4" s="8"/>
    </row>
    <row r="5" ht="18" customHeight="1" spans="1:14">
      <c r="A5" s="8">
        <v>3</v>
      </c>
      <c r="B5" s="9" t="s">
        <v>15</v>
      </c>
      <c r="C5" s="9" t="s">
        <v>16</v>
      </c>
      <c r="D5" s="10" t="s">
        <v>25</v>
      </c>
      <c r="E5" s="11" t="s">
        <v>26</v>
      </c>
      <c r="F5" s="10">
        <v>47</v>
      </c>
      <c r="G5" s="10">
        <v>47</v>
      </c>
      <c r="H5" s="10" t="s">
        <v>27</v>
      </c>
      <c r="I5" s="18">
        <f t="shared" si="0"/>
        <v>1</v>
      </c>
      <c r="J5" s="8">
        <f t="shared" si="1"/>
        <v>47</v>
      </c>
      <c r="K5" s="8">
        <v>0</v>
      </c>
      <c r="L5" s="18">
        <f t="shared" si="2"/>
        <v>1</v>
      </c>
      <c r="M5" s="8"/>
      <c r="N5" s="8"/>
    </row>
    <row r="6" ht="18" customHeight="1" spans="1:14">
      <c r="A6" s="8">
        <v>4</v>
      </c>
      <c r="B6" s="9" t="s">
        <v>15</v>
      </c>
      <c r="C6" s="9" t="s">
        <v>16</v>
      </c>
      <c r="D6" s="10" t="s">
        <v>28</v>
      </c>
      <c r="E6" s="11" t="s">
        <v>29</v>
      </c>
      <c r="F6" s="10">
        <v>42</v>
      </c>
      <c r="G6" s="10">
        <v>41</v>
      </c>
      <c r="H6" s="10" t="s">
        <v>30</v>
      </c>
      <c r="I6" s="18">
        <f t="shared" si="0"/>
        <v>0.976190476190476</v>
      </c>
      <c r="J6" s="8">
        <f t="shared" si="1"/>
        <v>39</v>
      </c>
      <c r="K6" s="8">
        <v>2</v>
      </c>
      <c r="L6" s="18">
        <f t="shared" si="2"/>
        <v>0.951219512195122</v>
      </c>
      <c r="M6" s="8" t="s">
        <v>20</v>
      </c>
      <c r="N6" s="8"/>
    </row>
    <row r="7" ht="18" customHeight="1" spans="1:14">
      <c r="A7" s="12">
        <v>5</v>
      </c>
      <c r="B7" s="9" t="s">
        <v>31</v>
      </c>
      <c r="C7" s="9" t="s">
        <v>32</v>
      </c>
      <c r="D7" s="10" t="s">
        <v>33</v>
      </c>
      <c r="E7" s="11" t="s">
        <v>34</v>
      </c>
      <c r="F7" s="10">
        <v>9</v>
      </c>
      <c r="G7" s="10">
        <v>9</v>
      </c>
      <c r="H7" s="10" t="s">
        <v>35</v>
      </c>
      <c r="I7" s="18">
        <f t="shared" si="0"/>
        <v>1</v>
      </c>
      <c r="J7" s="8">
        <f t="shared" si="1"/>
        <v>9</v>
      </c>
      <c r="K7" s="8">
        <v>0</v>
      </c>
      <c r="L7" s="18">
        <f t="shared" si="2"/>
        <v>1</v>
      </c>
      <c r="M7" s="8"/>
      <c r="N7" s="8"/>
    </row>
    <row r="8" ht="18" customHeight="1" spans="1:14">
      <c r="A8" s="13"/>
      <c r="B8" s="9" t="s">
        <v>31</v>
      </c>
      <c r="C8" s="9" t="s">
        <v>32</v>
      </c>
      <c r="D8" s="10" t="s">
        <v>33</v>
      </c>
      <c r="E8" s="11" t="s">
        <v>36</v>
      </c>
      <c r="F8" s="10">
        <v>38</v>
      </c>
      <c r="G8" s="10">
        <v>31</v>
      </c>
      <c r="H8" s="10" t="s">
        <v>35</v>
      </c>
      <c r="I8" s="18">
        <f t="shared" si="0"/>
        <v>0.815789473684211</v>
      </c>
      <c r="J8" s="8">
        <f t="shared" si="1"/>
        <v>31</v>
      </c>
      <c r="K8" s="12">
        <v>0</v>
      </c>
      <c r="L8" s="19">
        <f t="shared" si="2"/>
        <v>1</v>
      </c>
      <c r="M8" s="8"/>
      <c r="N8" s="8"/>
    </row>
    <row r="9" ht="18" customHeight="1" spans="1:14">
      <c r="A9" s="12">
        <v>6</v>
      </c>
      <c r="B9" s="9" t="s">
        <v>31</v>
      </c>
      <c r="C9" s="8" t="s">
        <v>37</v>
      </c>
      <c r="D9" s="10" t="s">
        <v>38</v>
      </c>
      <c r="E9" s="11" t="s">
        <v>39</v>
      </c>
      <c r="F9" s="10">
        <v>31</v>
      </c>
      <c r="G9" s="10">
        <v>13</v>
      </c>
      <c r="H9" s="10" t="s">
        <v>40</v>
      </c>
      <c r="I9" s="18">
        <f t="shared" si="0"/>
        <v>0.419354838709677</v>
      </c>
      <c r="J9" s="8">
        <f t="shared" si="1"/>
        <v>13</v>
      </c>
      <c r="K9" s="14">
        <v>0</v>
      </c>
      <c r="L9" s="20">
        <v>1</v>
      </c>
      <c r="M9" s="12"/>
      <c r="N9" s="12"/>
    </row>
    <row r="10" ht="18" customHeight="1" spans="1:14">
      <c r="A10" s="14"/>
      <c r="B10" s="9" t="s">
        <v>31</v>
      </c>
      <c r="C10" s="8" t="s">
        <v>37</v>
      </c>
      <c r="D10" s="10" t="s">
        <v>38</v>
      </c>
      <c r="E10" s="11" t="s">
        <v>41</v>
      </c>
      <c r="F10" s="10">
        <v>2</v>
      </c>
      <c r="G10" s="10">
        <v>0</v>
      </c>
      <c r="H10" s="10" t="s">
        <v>40</v>
      </c>
      <c r="I10" s="18">
        <f t="shared" si="0"/>
        <v>0</v>
      </c>
      <c r="J10" s="8">
        <f t="shared" si="1"/>
        <v>0</v>
      </c>
      <c r="K10" s="14"/>
      <c r="L10" s="20"/>
      <c r="M10" s="14"/>
      <c r="N10" s="14"/>
    </row>
    <row r="11" ht="18" customHeight="1" spans="1:14">
      <c r="A11" s="14"/>
      <c r="B11" s="9" t="s">
        <v>31</v>
      </c>
      <c r="C11" s="8" t="s">
        <v>37</v>
      </c>
      <c r="D11" s="10" t="s">
        <v>38</v>
      </c>
      <c r="E11" s="11" t="s">
        <v>42</v>
      </c>
      <c r="F11" s="10">
        <v>10</v>
      </c>
      <c r="G11" s="10">
        <v>7</v>
      </c>
      <c r="H11" s="10" t="s">
        <v>40</v>
      </c>
      <c r="I11" s="18">
        <f t="shared" si="0"/>
        <v>0.7</v>
      </c>
      <c r="J11" s="8">
        <f t="shared" si="1"/>
        <v>7</v>
      </c>
      <c r="K11" s="14"/>
      <c r="L11" s="20"/>
      <c r="M11" s="14"/>
      <c r="N11" s="14"/>
    </row>
    <row r="12" ht="18" customHeight="1" spans="1:14">
      <c r="A12" s="14"/>
      <c r="B12" s="9" t="s">
        <v>31</v>
      </c>
      <c r="C12" s="8" t="s">
        <v>37</v>
      </c>
      <c r="D12" s="10" t="s">
        <v>38</v>
      </c>
      <c r="E12" s="11" t="s">
        <v>43</v>
      </c>
      <c r="F12" s="10">
        <v>21</v>
      </c>
      <c r="G12" s="10">
        <v>9</v>
      </c>
      <c r="H12" s="10" t="s">
        <v>44</v>
      </c>
      <c r="I12" s="18">
        <f t="shared" si="0"/>
        <v>0.428571428571429</v>
      </c>
      <c r="J12" s="8">
        <f t="shared" si="1"/>
        <v>9</v>
      </c>
      <c r="K12" s="14"/>
      <c r="L12" s="20"/>
      <c r="M12" s="14"/>
      <c r="N12" s="14"/>
    </row>
    <row r="13" ht="18" customHeight="1" spans="1:14">
      <c r="A13" s="14"/>
      <c r="B13" s="9" t="s">
        <v>31</v>
      </c>
      <c r="C13" s="8" t="s">
        <v>37</v>
      </c>
      <c r="D13" s="10" t="s">
        <v>38</v>
      </c>
      <c r="E13" s="11" t="s">
        <v>45</v>
      </c>
      <c r="F13" s="10">
        <v>8</v>
      </c>
      <c r="G13" s="10">
        <v>1</v>
      </c>
      <c r="H13" s="10" t="s">
        <v>40</v>
      </c>
      <c r="I13" s="18">
        <f t="shared" si="0"/>
        <v>0.125</v>
      </c>
      <c r="J13" s="8">
        <f t="shared" si="1"/>
        <v>1</v>
      </c>
      <c r="K13" s="14"/>
      <c r="L13" s="20"/>
      <c r="M13" s="14"/>
      <c r="N13" s="14"/>
    </row>
    <row r="14" ht="18" customHeight="1" spans="1:14">
      <c r="A14" s="14"/>
      <c r="B14" s="9" t="s">
        <v>31</v>
      </c>
      <c r="C14" s="8" t="s">
        <v>37</v>
      </c>
      <c r="D14" s="10" t="s">
        <v>38</v>
      </c>
      <c r="E14" s="11" t="s">
        <v>46</v>
      </c>
      <c r="F14" s="10">
        <v>2</v>
      </c>
      <c r="G14" s="10">
        <v>2</v>
      </c>
      <c r="H14" s="10" t="s">
        <v>35</v>
      </c>
      <c r="I14" s="18">
        <f t="shared" si="0"/>
        <v>1</v>
      </c>
      <c r="J14" s="8">
        <f t="shared" si="1"/>
        <v>2</v>
      </c>
      <c r="K14" s="14"/>
      <c r="L14" s="20"/>
      <c r="M14" s="14"/>
      <c r="N14" s="14"/>
    </row>
    <row r="15" ht="18" customHeight="1" spans="1:14">
      <c r="A15" s="14"/>
      <c r="B15" s="9" t="s">
        <v>31</v>
      </c>
      <c r="C15" s="8" t="s">
        <v>37</v>
      </c>
      <c r="D15" s="10" t="s">
        <v>38</v>
      </c>
      <c r="E15" s="11" t="s">
        <v>47</v>
      </c>
      <c r="F15" s="10">
        <v>17</v>
      </c>
      <c r="G15" s="10">
        <v>6</v>
      </c>
      <c r="H15" s="10" t="s">
        <v>48</v>
      </c>
      <c r="I15" s="18">
        <f t="shared" si="0"/>
        <v>0.352941176470588</v>
      </c>
      <c r="J15" s="8">
        <f t="shared" si="1"/>
        <v>6</v>
      </c>
      <c r="K15" s="14"/>
      <c r="L15" s="20"/>
      <c r="M15" s="14"/>
      <c r="N15" s="14"/>
    </row>
    <row r="16" ht="18" customHeight="1" spans="1:14">
      <c r="A16" s="13"/>
      <c r="B16" s="9" t="s">
        <v>31</v>
      </c>
      <c r="C16" s="8" t="s">
        <v>37</v>
      </c>
      <c r="D16" s="10" t="s">
        <v>38</v>
      </c>
      <c r="E16" s="11" t="s">
        <v>49</v>
      </c>
      <c r="F16" s="10">
        <v>1</v>
      </c>
      <c r="G16" s="10">
        <v>1</v>
      </c>
      <c r="H16" s="10" t="s">
        <v>40</v>
      </c>
      <c r="I16" s="18">
        <f t="shared" si="0"/>
        <v>1</v>
      </c>
      <c r="J16" s="8">
        <f t="shared" si="1"/>
        <v>1</v>
      </c>
      <c r="K16" s="13"/>
      <c r="L16" s="21"/>
      <c r="M16" s="13"/>
      <c r="N16" s="13"/>
    </row>
    <row r="17" ht="18" customHeight="1" spans="1:14">
      <c r="A17" s="8">
        <v>7</v>
      </c>
      <c r="B17" s="9" t="s">
        <v>50</v>
      </c>
      <c r="C17" s="9" t="s">
        <v>51</v>
      </c>
      <c r="D17" s="10" t="s">
        <v>52</v>
      </c>
      <c r="E17" s="11" t="s">
        <v>53</v>
      </c>
      <c r="F17" s="10">
        <v>40</v>
      </c>
      <c r="G17" s="10">
        <v>39</v>
      </c>
      <c r="H17" s="10" t="s">
        <v>54</v>
      </c>
      <c r="I17" s="18">
        <f t="shared" si="0"/>
        <v>0.975</v>
      </c>
      <c r="J17" s="8">
        <f t="shared" si="1"/>
        <v>38</v>
      </c>
      <c r="K17" s="8">
        <v>1</v>
      </c>
      <c r="L17" s="18">
        <f t="shared" ref="L17:L31" si="3">J17/G17</f>
        <v>0.974358974358974</v>
      </c>
      <c r="M17" s="8"/>
      <c r="N17" s="8"/>
    </row>
    <row r="18" ht="18" customHeight="1" spans="1:14">
      <c r="A18" s="8">
        <v>8</v>
      </c>
      <c r="B18" s="9" t="s">
        <v>55</v>
      </c>
      <c r="C18" s="9" t="s">
        <v>56</v>
      </c>
      <c r="D18" s="10" t="s">
        <v>57</v>
      </c>
      <c r="E18" s="11" t="s">
        <v>58</v>
      </c>
      <c r="F18" s="10">
        <v>21</v>
      </c>
      <c r="G18" s="10">
        <v>18</v>
      </c>
      <c r="H18" s="10" t="s">
        <v>54</v>
      </c>
      <c r="I18" s="18">
        <f t="shared" si="0"/>
        <v>0.857142857142857</v>
      </c>
      <c r="J18" s="8">
        <f t="shared" si="1"/>
        <v>18</v>
      </c>
      <c r="K18" s="8">
        <v>0</v>
      </c>
      <c r="L18" s="18">
        <f t="shared" si="3"/>
        <v>1</v>
      </c>
      <c r="M18" s="8"/>
      <c r="N18" s="8"/>
    </row>
    <row r="19" ht="18" customHeight="1" spans="1:14">
      <c r="A19" s="8">
        <v>9</v>
      </c>
      <c r="B19" s="9" t="s">
        <v>59</v>
      </c>
      <c r="C19" s="9" t="s">
        <v>60</v>
      </c>
      <c r="D19" s="10" t="s">
        <v>61</v>
      </c>
      <c r="E19" s="11" t="s">
        <v>62</v>
      </c>
      <c r="F19" s="10">
        <v>47</v>
      </c>
      <c r="G19" s="10">
        <v>45</v>
      </c>
      <c r="H19" s="10" t="s">
        <v>27</v>
      </c>
      <c r="I19" s="18">
        <f t="shared" si="0"/>
        <v>0.957446808510638</v>
      </c>
      <c r="J19" s="8">
        <f t="shared" si="1"/>
        <v>43</v>
      </c>
      <c r="K19" s="8">
        <v>2</v>
      </c>
      <c r="L19" s="18">
        <f t="shared" si="3"/>
        <v>0.955555555555556</v>
      </c>
      <c r="M19" s="8"/>
      <c r="N19" s="8"/>
    </row>
    <row r="20" ht="18" customHeight="1" spans="1:14">
      <c r="A20" s="8">
        <v>10</v>
      </c>
      <c r="B20" s="9" t="s">
        <v>63</v>
      </c>
      <c r="C20" s="9" t="s">
        <v>64</v>
      </c>
      <c r="D20" s="10" t="s">
        <v>65</v>
      </c>
      <c r="E20" s="11" t="s">
        <v>66</v>
      </c>
      <c r="F20" s="10">
        <v>38</v>
      </c>
      <c r="G20" s="10">
        <v>38</v>
      </c>
      <c r="H20" s="10" t="s">
        <v>67</v>
      </c>
      <c r="I20" s="18">
        <f t="shared" si="0"/>
        <v>1</v>
      </c>
      <c r="J20" s="8">
        <f t="shared" si="1"/>
        <v>38</v>
      </c>
      <c r="K20" s="8">
        <v>0</v>
      </c>
      <c r="L20" s="18">
        <f t="shared" si="3"/>
        <v>1</v>
      </c>
      <c r="M20" s="8"/>
      <c r="N20" s="8"/>
    </row>
    <row r="21" ht="18" customHeight="1" spans="1:14">
      <c r="A21" s="8">
        <v>11</v>
      </c>
      <c r="B21" s="9" t="s">
        <v>68</v>
      </c>
      <c r="C21" s="9" t="s">
        <v>64</v>
      </c>
      <c r="D21" s="10" t="s">
        <v>69</v>
      </c>
      <c r="E21" s="11" t="s">
        <v>70</v>
      </c>
      <c r="F21" s="10">
        <v>26</v>
      </c>
      <c r="G21" s="10">
        <v>24</v>
      </c>
      <c r="H21" s="10" t="s">
        <v>71</v>
      </c>
      <c r="I21" s="18">
        <f t="shared" si="0"/>
        <v>0.923076923076923</v>
      </c>
      <c r="J21" s="8">
        <f t="shared" si="1"/>
        <v>22</v>
      </c>
      <c r="K21" s="8">
        <v>2</v>
      </c>
      <c r="L21" s="18">
        <f t="shared" si="3"/>
        <v>0.916666666666667</v>
      </c>
      <c r="M21" s="8"/>
      <c r="N21" s="8"/>
    </row>
    <row r="22" ht="18" customHeight="1" spans="1:14">
      <c r="A22" s="8">
        <v>12</v>
      </c>
      <c r="B22" s="9" t="s">
        <v>72</v>
      </c>
      <c r="C22" s="9" t="s">
        <v>73</v>
      </c>
      <c r="D22" s="10" t="s">
        <v>74</v>
      </c>
      <c r="E22" s="11" t="s">
        <v>75</v>
      </c>
      <c r="F22" s="10">
        <v>36</v>
      </c>
      <c r="G22" s="10">
        <v>25</v>
      </c>
      <c r="H22" s="10" t="s">
        <v>76</v>
      </c>
      <c r="I22" s="18">
        <f t="shared" si="0"/>
        <v>0.694444444444444</v>
      </c>
      <c r="J22" s="8">
        <f t="shared" si="1"/>
        <v>20</v>
      </c>
      <c r="K22" s="8">
        <v>5</v>
      </c>
      <c r="L22" s="18">
        <f t="shared" si="3"/>
        <v>0.8</v>
      </c>
      <c r="M22" s="8"/>
      <c r="N22" s="8"/>
    </row>
    <row r="23" ht="18" customHeight="1" spans="1:14">
      <c r="A23" s="12">
        <v>13</v>
      </c>
      <c r="B23" s="9" t="s">
        <v>77</v>
      </c>
      <c r="C23" s="9" t="s">
        <v>78</v>
      </c>
      <c r="D23" s="10" t="s">
        <v>79</v>
      </c>
      <c r="E23" s="11" t="s">
        <v>80</v>
      </c>
      <c r="F23" s="10">
        <v>8</v>
      </c>
      <c r="G23" s="10">
        <v>2</v>
      </c>
      <c r="H23" s="10" t="s">
        <v>81</v>
      </c>
      <c r="I23" s="18">
        <f t="shared" si="0"/>
        <v>0.25</v>
      </c>
      <c r="J23" s="8">
        <f t="shared" si="1"/>
        <v>2</v>
      </c>
      <c r="K23" s="8">
        <v>0</v>
      </c>
      <c r="L23" s="18">
        <f t="shared" si="3"/>
        <v>1</v>
      </c>
      <c r="M23" s="8"/>
      <c r="N23" s="8"/>
    </row>
    <row r="24" ht="18" customHeight="1" spans="1:14">
      <c r="A24" s="14"/>
      <c r="B24" s="9" t="s">
        <v>77</v>
      </c>
      <c r="C24" s="9" t="s">
        <v>78</v>
      </c>
      <c r="D24" s="10" t="s">
        <v>79</v>
      </c>
      <c r="E24" s="11" t="s">
        <v>82</v>
      </c>
      <c r="F24" s="10">
        <v>17</v>
      </c>
      <c r="G24" s="10">
        <v>12</v>
      </c>
      <c r="H24" s="10" t="s">
        <v>83</v>
      </c>
      <c r="I24" s="18">
        <f t="shared" si="0"/>
        <v>0.705882352941177</v>
      </c>
      <c r="J24" s="8">
        <f t="shared" si="1"/>
        <v>12</v>
      </c>
      <c r="K24" s="8">
        <v>0</v>
      </c>
      <c r="L24" s="18">
        <f t="shared" si="3"/>
        <v>1</v>
      </c>
      <c r="M24" s="8"/>
      <c r="N24" s="8"/>
    </row>
    <row r="25" ht="18" customHeight="1" spans="1:14">
      <c r="A25" s="13"/>
      <c r="B25" s="9" t="s">
        <v>77</v>
      </c>
      <c r="C25" s="9" t="s">
        <v>78</v>
      </c>
      <c r="D25" s="10" t="s">
        <v>79</v>
      </c>
      <c r="E25" s="11" t="s">
        <v>84</v>
      </c>
      <c r="F25" s="10">
        <v>3</v>
      </c>
      <c r="G25" s="10">
        <v>1</v>
      </c>
      <c r="H25" s="10" t="s">
        <v>81</v>
      </c>
      <c r="I25" s="18">
        <f t="shared" si="0"/>
        <v>0.333333333333333</v>
      </c>
      <c r="J25" s="8">
        <f t="shared" si="1"/>
        <v>1</v>
      </c>
      <c r="K25" s="8">
        <v>0</v>
      </c>
      <c r="L25" s="18">
        <f t="shared" si="3"/>
        <v>1</v>
      </c>
      <c r="M25" s="8"/>
      <c r="N25" s="8"/>
    </row>
    <row r="26" ht="18" customHeight="1" spans="1:14">
      <c r="A26" s="8">
        <v>14</v>
      </c>
      <c r="B26" s="9" t="s">
        <v>85</v>
      </c>
      <c r="C26" s="9" t="s">
        <v>86</v>
      </c>
      <c r="D26" s="10" t="s">
        <v>87</v>
      </c>
      <c r="E26" s="11" t="s">
        <v>88</v>
      </c>
      <c r="F26" s="10">
        <v>8</v>
      </c>
      <c r="G26" s="10">
        <v>8</v>
      </c>
      <c r="H26" s="10" t="s">
        <v>89</v>
      </c>
      <c r="I26" s="18">
        <f t="shared" si="0"/>
        <v>1</v>
      </c>
      <c r="J26" s="8">
        <f t="shared" si="1"/>
        <v>8</v>
      </c>
      <c r="K26" s="8">
        <v>0</v>
      </c>
      <c r="L26" s="18">
        <f t="shared" si="3"/>
        <v>1</v>
      </c>
      <c r="M26" s="8"/>
      <c r="N26" s="8"/>
    </row>
    <row r="27" ht="18" customHeight="1" spans="1:14">
      <c r="A27" s="12">
        <v>15</v>
      </c>
      <c r="B27" s="9" t="s">
        <v>90</v>
      </c>
      <c r="C27" s="9" t="s">
        <v>91</v>
      </c>
      <c r="D27" s="10" t="s">
        <v>92</v>
      </c>
      <c r="E27" s="11" t="s">
        <v>93</v>
      </c>
      <c r="F27" s="10">
        <v>5</v>
      </c>
      <c r="G27" s="10">
        <v>5</v>
      </c>
      <c r="H27" s="10" t="s">
        <v>94</v>
      </c>
      <c r="I27" s="18">
        <f t="shared" si="0"/>
        <v>1</v>
      </c>
      <c r="J27" s="8">
        <f t="shared" si="1"/>
        <v>5</v>
      </c>
      <c r="K27" s="8">
        <v>0</v>
      </c>
      <c r="L27" s="18">
        <f t="shared" si="3"/>
        <v>1</v>
      </c>
      <c r="M27" s="8"/>
      <c r="N27" s="8"/>
    </row>
    <row r="28" ht="18" customHeight="1" spans="1:14">
      <c r="A28" s="13"/>
      <c r="B28" s="9" t="s">
        <v>90</v>
      </c>
      <c r="C28" s="9" t="s">
        <v>91</v>
      </c>
      <c r="D28" s="10" t="s">
        <v>92</v>
      </c>
      <c r="E28" s="11" t="s">
        <v>95</v>
      </c>
      <c r="F28" s="10">
        <v>38</v>
      </c>
      <c r="G28" s="10">
        <v>33</v>
      </c>
      <c r="H28" s="10" t="s">
        <v>94</v>
      </c>
      <c r="I28" s="18">
        <f t="shared" si="0"/>
        <v>0.868421052631579</v>
      </c>
      <c r="J28" s="8">
        <f t="shared" si="1"/>
        <v>33</v>
      </c>
      <c r="K28" s="8">
        <v>0</v>
      </c>
      <c r="L28" s="18">
        <f t="shared" si="3"/>
        <v>1</v>
      </c>
      <c r="M28" s="8"/>
      <c r="N28" s="8"/>
    </row>
    <row r="29" ht="18" customHeight="1" spans="1:14">
      <c r="A29" s="8">
        <v>16</v>
      </c>
      <c r="B29" s="9" t="s">
        <v>96</v>
      </c>
      <c r="C29" s="9" t="s">
        <v>97</v>
      </c>
      <c r="D29" s="10" t="s">
        <v>98</v>
      </c>
      <c r="E29" s="11" t="s">
        <v>99</v>
      </c>
      <c r="F29" s="10">
        <v>28</v>
      </c>
      <c r="G29" s="10">
        <v>22</v>
      </c>
      <c r="H29" s="10" t="s">
        <v>94</v>
      </c>
      <c r="I29" s="18">
        <f t="shared" si="0"/>
        <v>0.785714285714286</v>
      </c>
      <c r="J29" s="8">
        <f t="shared" si="1"/>
        <v>22</v>
      </c>
      <c r="K29" s="8">
        <v>0</v>
      </c>
      <c r="L29" s="18">
        <f t="shared" si="3"/>
        <v>1</v>
      </c>
      <c r="M29" s="8"/>
      <c r="N29" s="8"/>
    </row>
    <row r="30" ht="18" customHeight="1" spans="1:14">
      <c r="A30" s="8">
        <v>17</v>
      </c>
      <c r="B30" s="9" t="s">
        <v>100</v>
      </c>
      <c r="C30" s="9" t="s">
        <v>101</v>
      </c>
      <c r="D30" s="10" t="s">
        <v>94</v>
      </c>
      <c r="E30" s="11" t="s">
        <v>102</v>
      </c>
      <c r="F30" s="10">
        <v>14</v>
      </c>
      <c r="G30" s="10">
        <v>13</v>
      </c>
      <c r="H30" s="10" t="s">
        <v>103</v>
      </c>
      <c r="I30" s="18">
        <f t="shared" si="0"/>
        <v>0.928571428571429</v>
      </c>
      <c r="J30" s="8">
        <f t="shared" si="1"/>
        <v>13</v>
      </c>
      <c r="K30" s="8">
        <v>0</v>
      </c>
      <c r="L30" s="18">
        <f t="shared" si="3"/>
        <v>1</v>
      </c>
      <c r="M30" s="8" t="s">
        <v>20</v>
      </c>
      <c r="N30" s="8" t="s">
        <v>21</v>
      </c>
    </row>
    <row r="31" ht="18" customHeight="1" spans="1:14">
      <c r="A31" s="8">
        <v>18</v>
      </c>
      <c r="B31" s="9" t="s">
        <v>104</v>
      </c>
      <c r="C31" s="9" t="s">
        <v>105</v>
      </c>
      <c r="D31" s="10" t="s">
        <v>106</v>
      </c>
      <c r="E31" s="11" t="s">
        <v>107</v>
      </c>
      <c r="F31" s="10">
        <v>46</v>
      </c>
      <c r="G31" s="10">
        <v>43</v>
      </c>
      <c r="H31" s="10" t="s">
        <v>108</v>
      </c>
      <c r="I31" s="18">
        <f t="shared" si="0"/>
        <v>0.934782608695652</v>
      </c>
      <c r="J31" s="8">
        <f t="shared" si="1"/>
        <v>42</v>
      </c>
      <c r="K31" s="8">
        <v>1</v>
      </c>
      <c r="L31" s="18">
        <f t="shared" si="3"/>
        <v>0.976744186046512</v>
      </c>
      <c r="M31" s="8"/>
      <c r="N31" s="8"/>
    </row>
    <row r="32" ht="21" customHeight="1" spans="1:14">
      <c r="A32" s="12">
        <v>19</v>
      </c>
      <c r="B32" s="9" t="s">
        <v>109</v>
      </c>
      <c r="C32" s="9" t="s">
        <v>110</v>
      </c>
      <c r="D32" s="10" t="s">
        <v>111</v>
      </c>
      <c r="E32" s="11" t="s">
        <v>112</v>
      </c>
      <c r="F32" s="10">
        <v>8</v>
      </c>
      <c r="G32" s="10">
        <v>5</v>
      </c>
      <c r="H32" s="10" t="s">
        <v>35</v>
      </c>
      <c r="I32" s="18">
        <f t="shared" si="0"/>
        <v>0.625</v>
      </c>
      <c r="J32" s="8">
        <f t="shared" si="1"/>
        <v>3</v>
      </c>
      <c r="K32" s="12">
        <v>2</v>
      </c>
      <c r="L32" s="19">
        <v>0.8667</v>
      </c>
      <c r="M32" s="19"/>
      <c r="N32" s="19"/>
    </row>
    <row r="33" ht="24" customHeight="1" spans="1:14">
      <c r="A33" s="14"/>
      <c r="B33" s="9" t="s">
        <v>109</v>
      </c>
      <c r="C33" s="9" t="s">
        <v>110</v>
      </c>
      <c r="D33" s="10" t="s">
        <v>111</v>
      </c>
      <c r="E33" s="11" t="s">
        <v>113</v>
      </c>
      <c r="F33" s="10">
        <v>16</v>
      </c>
      <c r="G33" s="10">
        <v>9</v>
      </c>
      <c r="H33" s="10" t="s">
        <v>83</v>
      </c>
      <c r="I33" s="18">
        <f t="shared" si="0"/>
        <v>0.5625</v>
      </c>
      <c r="J33" s="8">
        <f t="shared" si="1"/>
        <v>9</v>
      </c>
      <c r="K33" s="14"/>
      <c r="L33" s="20"/>
      <c r="M33" s="20"/>
      <c r="N33" s="20"/>
    </row>
    <row r="34" ht="22" customHeight="1" spans="1:14">
      <c r="A34" s="13"/>
      <c r="B34" s="9" t="s">
        <v>109</v>
      </c>
      <c r="C34" s="9" t="s">
        <v>110</v>
      </c>
      <c r="D34" s="10" t="s">
        <v>111</v>
      </c>
      <c r="E34" s="11" t="s">
        <v>114</v>
      </c>
      <c r="F34" s="10">
        <v>14</v>
      </c>
      <c r="G34" s="10">
        <v>1</v>
      </c>
      <c r="H34" s="10" t="s">
        <v>83</v>
      </c>
      <c r="I34" s="18">
        <f t="shared" si="0"/>
        <v>0.0714285714285714</v>
      </c>
      <c r="J34" s="8">
        <f t="shared" si="1"/>
        <v>1</v>
      </c>
      <c r="K34" s="13"/>
      <c r="L34" s="21"/>
      <c r="M34" s="21"/>
      <c r="N34" s="21"/>
    </row>
    <row r="35" ht="18" customHeight="1" spans="1:14">
      <c r="A35" s="12">
        <v>20</v>
      </c>
      <c r="B35" s="9" t="s">
        <v>115</v>
      </c>
      <c r="C35" s="9" t="s">
        <v>116</v>
      </c>
      <c r="D35" s="10" t="s">
        <v>117</v>
      </c>
      <c r="E35" s="11" t="s">
        <v>118</v>
      </c>
      <c r="F35" s="10">
        <v>49</v>
      </c>
      <c r="G35" s="10">
        <v>49</v>
      </c>
      <c r="H35" s="10" t="s">
        <v>119</v>
      </c>
      <c r="I35" s="18">
        <f t="shared" si="0"/>
        <v>1</v>
      </c>
      <c r="J35" s="8">
        <f t="shared" si="1"/>
        <v>49</v>
      </c>
      <c r="K35" s="8">
        <v>0</v>
      </c>
      <c r="L35" s="18">
        <f t="shared" ref="L35:L39" si="4">J35/G35</f>
        <v>1</v>
      </c>
      <c r="M35" s="8"/>
      <c r="N35" s="8"/>
    </row>
    <row r="36" ht="18" customHeight="1" spans="1:14">
      <c r="A36" s="14"/>
      <c r="B36" s="9" t="s">
        <v>115</v>
      </c>
      <c r="C36" s="9" t="s">
        <v>116</v>
      </c>
      <c r="D36" s="10" t="s">
        <v>117</v>
      </c>
      <c r="E36" s="11" t="s">
        <v>120</v>
      </c>
      <c r="F36" s="10">
        <v>47</v>
      </c>
      <c r="G36" s="10">
        <v>41</v>
      </c>
      <c r="H36" s="10" t="s">
        <v>103</v>
      </c>
      <c r="I36" s="18">
        <f t="shared" si="0"/>
        <v>0.872340425531915</v>
      </c>
      <c r="J36" s="8">
        <f t="shared" si="1"/>
        <v>41</v>
      </c>
      <c r="K36" s="8">
        <v>0</v>
      </c>
      <c r="L36" s="18">
        <f t="shared" si="4"/>
        <v>1</v>
      </c>
      <c r="M36" s="8"/>
      <c r="N36" s="8" t="s">
        <v>121</v>
      </c>
    </row>
    <row r="37" ht="18" customHeight="1" spans="1:14">
      <c r="A37" s="8">
        <v>21</v>
      </c>
      <c r="B37" s="9" t="s">
        <v>122</v>
      </c>
      <c r="C37" s="9" t="s">
        <v>123</v>
      </c>
      <c r="D37" s="10" t="s">
        <v>124</v>
      </c>
      <c r="E37" s="11" t="s">
        <v>125</v>
      </c>
      <c r="F37" s="10">
        <v>32</v>
      </c>
      <c r="G37" s="10">
        <v>30</v>
      </c>
      <c r="H37" s="10" t="s">
        <v>126</v>
      </c>
      <c r="I37" s="18">
        <f t="shared" si="0"/>
        <v>0.9375</v>
      </c>
      <c r="J37" s="8">
        <f t="shared" si="1"/>
        <v>30</v>
      </c>
      <c r="K37" s="8">
        <v>0</v>
      </c>
      <c r="L37" s="18">
        <f t="shared" si="4"/>
        <v>1</v>
      </c>
      <c r="M37" s="8"/>
      <c r="N37" s="8" t="s">
        <v>127</v>
      </c>
    </row>
    <row r="38" ht="18" customHeight="1" spans="1:14">
      <c r="A38" s="8">
        <v>22</v>
      </c>
      <c r="B38" s="9" t="s">
        <v>128</v>
      </c>
      <c r="C38" s="9" t="s">
        <v>129</v>
      </c>
      <c r="D38" s="10" t="s">
        <v>130</v>
      </c>
      <c r="E38" s="11" t="s">
        <v>131</v>
      </c>
      <c r="F38" s="10">
        <v>35</v>
      </c>
      <c r="G38" s="10">
        <v>28</v>
      </c>
      <c r="H38" s="10" t="s">
        <v>132</v>
      </c>
      <c r="I38" s="18">
        <f t="shared" si="0"/>
        <v>0.8</v>
      </c>
      <c r="J38" s="8">
        <f t="shared" si="1"/>
        <v>19</v>
      </c>
      <c r="K38" s="8">
        <v>9</v>
      </c>
      <c r="L38" s="18">
        <f t="shared" si="4"/>
        <v>0.678571428571429</v>
      </c>
      <c r="M38" s="8"/>
      <c r="N38" s="8" t="s">
        <v>133</v>
      </c>
    </row>
    <row r="39" ht="18" customHeight="1" spans="1:14">
      <c r="A39" s="8">
        <v>23</v>
      </c>
      <c r="B39" s="9" t="s">
        <v>134</v>
      </c>
      <c r="C39" s="9" t="s">
        <v>135</v>
      </c>
      <c r="D39" s="10" t="s">
        <v>136</v>
      </c>
      <c r="E39" s="11" t="s">
        <v>137</v>
      </c>
      <c r="F39" s="10">
        <v>30</v>
      </c>
      <c r="G39" s="10">
        <v>24</v>
      </c>
      <c r="H39" s="10" t="s">
        <v>138</v>
      </c>
      <c r="I39" s="18">
        <f t="shared" si="0"/>
        <v>0.8</v>
      </c>
      <c r="J39" s="8">
        <f t="shared" si="1"/>
        <v>19</v>
      </c>
      <c r="K39" s="8">
        <v>5</v>
      </c>
      <c r="L39" s="18">
        <f t="shared" si="4"/>
        <v>0.791666666666667</v>
      </c>
      <c r="M39" s="8"/>
      <c r="N39" s="8"/>
    </row>
    <row r="40" ht="18" customHeight="1" spans="1:14">
      <c r="A40" s="12">
        <v>24</v>
      </c>
      <c r="B40" s="9" t="s">
        <v>139</v>
      </c>
      <c r="C40" s="9" t="s">
        <v>140</v>
      </c>
      <c r="D40" s="10" t="s">
        <v>141</v>
      </c>
      <c r="E40" s="11" t="s">
        <v>142</v>
      </c>
      <c r="F40" s="10">
        <v>49</v>
      </c>
      <c r="G40" s="10">
        <v>26</v>
      </c>
      <c r="H40" s="10" t="s">
        <v>143</v>
      </c>
      <c r="I40" s="19">
        <v>0.5004</v>
      </c>
      <c r="J40" s="12">
        <v>52</v>
      </c>
      <c r="K40" s="12">
        <v>5</v>
      </c>
      <c r="L40" s="19">
        <v>0.912</v>
      </c>
      <c r="M40" s="12"/>
      <c r="N40" s="12"/>
    </row>
    <row r="41" ht="18" customHeight="1" spans="1:14">
      <c r="A41" s="14"/>
      <c r="B41" s="9" t="s">
        <v>139</v>
      </c>
      <c r="C41" s="9" t="s">
        <v>140</v>
      </c>
      <c r="D41" s="10" t="s">
        <v>141</v>
      </c>
      <c r="E41" s="11" t="s">
        <v>144</v>
      </c>
      <c r="F41" s="10">
        <v>5</v>
      </c>
      <c r="G41" s="10">
        <v>3</v>
      </c>
      <c r="H41" s="10" t="s">
        <v>35</v>
      </c>
      <c r="I41" s="20"/>
      <c r="J41" s="14"/>
      <c r="K41" s="14"/>
      <c r="L41" s="20"/>
      <c r="M41" s="14"/>
      <c r="N41" s="14"/>
    </row>
    <row r="42" ht="18" customHeight="1" spans="1:14">
      <c r="A42" s="14"/>
      <c r="B42" s="9" t="s">
        <v>139</v>
      </c>
      <c r="C42" s="9" t="s">
        <v>140</v>
      </c>
      <c r="D42" s="10" t="s">
        <v>141</v>
      </c>
      <c r="E42" s="11" t="s">
        <v>145</v>
      </c>
      <c r="F42" s="10">
        <v>16</v>
      </c>
      <c r="G42" s="10">
        <v>8</v>
      </c>
      <c r="H42" s="10" t="s">
        <v>146</v>
      </c>
      <c r="I42" s="20"/>
      <c r="J42" s="14"/>
      <c r="K42" s="14"/>
      <c r="L42" s="20"/>
      <c r="M42" s="14"/>
      <c r="N42" s="14"/>
    </row>
    <row r="43" ht="18" customHeight="1" spans="1:14">
      <c r="A43" s="14"/>
      <c r="B43" s="9" t="s">
        <v>139</v>
      </c>
      <c r="C43" s="9" t="s">
        <v>140</v>
      </c>
      <c r="D43" s="10" t="s">
        <v>141</v>
      </c>
      <c r="E43" s="11" t="s">
        <v>147</v>
      </c>
      <c r="F43" s="10">
        <v>5</v>
      </c>
      <c r="G43" s="10">
        <v>0</v>
      </c>
      <c r="H43" s="10" t="s">
        <v>35</v>
      </c>
      <c r="I43" s="20"/>
      <c r="J43" s="14"/>
      <c r="K43" s="14"/>
      <c r="L43" s="20"/>
      <c r="M43" s="14"/>
      <c r="N43" s="14"/>
    </row>
    <row r="44" ht="18" customHeight="1" spans="1:14">
      <c r="A44" s="14"/>
      <c r="B44" s="9" t="s">
        <v>139</v>
      </c>
      <c r="C44" s="9" t="s">
        <v>140</v>
      </c>
      <c r="D44" s="10" t="s">
        <v>141</v>
      </c>
      <c r="E44" s="11" t="s">
        <v>148</v>
      </c>
      <c r="F44" s="10">
        <v>1</v>
      </c>
      <c r="G44" s="10">
        <v>0</v>
      </c>
      <c r="H44" s="10" t="s">
        <v>40</v>
      </c>
      <c r="I44" s="20"/>
      <c r="J44" s="14"/>
      <c r="K44" s="14"/>
      <c r="L44" s="20"/>
      <c r="M44" s="14"/>
      <c r="N44" s="14"/>
    </row>
    <row r="45" ht="18" customHeight="1" spans="1:14">
      <c r="A45" s="14"/>
      <c r="B45" s="9" t="s">
        <v>139</v>
      </c>
      <c r="C45" s="9" t="s">
        <v>140</v>
      </c>
      <c r="D45" s="10" t="s">
        <v>141</v>
      </c>
      <c r="E45" s="11" t="s">
        <v>149</v>
      </c>
      <c r="F45" s="10">
        <v>1</v>
      </c>
      <c r="G45" s="10">
        <v>0</v>
      </c>
      <c r="H45" s="10" t="s">
        <v>35</v>
      </c>
      <c r="I45" s="20"/>
      <c r="J45" s="14"/>
      <c r="K45" s="14"/>
      <c r="L45" s="20"/>
      <c r="M45" s="14"/>
      <c r="N45" s="14"/>
    </row>
    <row r="46" ht="18" customHeight="1" spans="1:14">
      <c r="A46" s="14"/>
      <c r="B46" s="9" t="s">
        <v>139</v>
      </c>
      <c r="C46" s="9" t="s">
        <v>140</v>
      </c>
      <c r="D46" s="10" t="s">
        <v>141</v>
      </c>
      <c r="E46" s="11" t="s">
        <v>150</v>
      </c>
      <c r="F46" s="10">
        <v>6</v>
      </c>
      <c r="G46" s="10">
        <v>2</v>
      </c>
      <c r="H46" s="10" t="s">
        <v>81</v>
      </c>
      <c r="I46" s="20"/>
      <c r="J46" s="14"/>
      <c r="K46" s="14"/>
      <c r="L46" s="20"/>
      <c r="M46" s="14"/>
      <c r="N46" s="14"/>
    </row>
    <row r="47" ht="18" customHeight="1" spans="1:14">
      <c r="A47" s="14"/>
      <c r="B47" s="9" t="s">
        <v>139</v>
      </c>
      <c r="C47" s="9" t="s">
        <v>140</v>
      </c>
      <c r="D47" s="10" t="s">
        <v>141</v>
      </c>
      <c r="E47" s="11" t="s">
        <v>151</v>
      </c>
      <c r="F47" s="10">
        <v>4</v>
      </c>
      <c r="G47" s="10">
        <v>2</v>
      </c>
      <c r="H47" s="10" t="s">
        <v>35</v>
      </c>
      <c r="I47" s="20"/>
      <c r="J47" s="14"/>
      <c r="K47" s="14"/>
      <c r="L47" s="20"/>
      <c r="M47" s="14"/>
      <c r="N47" s="14"/>
    </row>
    <row r="48" ht="18" customHeight="1" spans="1:14">
      <c r="A48" s="14"/>
      <c r="B48" s="9" t="s">
        <v>139</v>
      </c>
      <c r="C48" s="9" t="s">
        <v>140</v>
      </c>
      <c r="D48" s="10" t="s">
        <v>141</v>
      </c>
      <c r="E48" s="11" t="s">
        <v>152</v>
      </c>
      <c r="F48" s="10">
        <v>5</v>
      </c>
      <c r="G48" s="10">
        <v>2</v>
      </c>
      <c r="H48" s="10" t="s">
        <v>35</v>
      </c>
      <c r="I48" s="20"/>
      <c r="J48" s="14"/>
      <c r="K48" s="14"/>
      <c r="L48" s="20"/>
      <c r="M48" s="14"/>
      <c r="N48" s="14"/>
    </row>
    <row r="49" ht="18" customHeight="1" spans="1:14">
      <c r="A49" s="14"/>
      <c r="B49" s="9" t="s">
        <v>139</v>
      </c>
      <c r="C49" s="9" t="s">
        <v>140</v>
      </c>
      <c r="D49" s="10" t="s">
        <v>141</v>
      </c>
      <c r="E49" s="11" t="s">
        <v>153</v>
      </c>
      <c r="F49" s="10">
        <v>1</v>
      </c>
      <c r="G49" s="10">
        <v>0</v>
      </c>
      <c r="H49" s="10" t="s">
        <v>40</v>
      </c>
      <c r="I49" s="20"/>
      <c r="J49" s="14"/>
      <c r="K49" s="14"/>
      <c r="L49" s="20"/>
      <c r="M49" s="14"/>
      <c r="N49" s="14"/>
    </row>
    <row r="50" ht="18" customHeight="1" spans="1:14">
      <c r="A50" s="13"/>
      <c r="B50" s="9" t="s">
        <v>139</v>
      </c>
      <c r="C50" s="9" t="s">
        <v>140</v>
      </c>
      <c r="D50" s="10" t="s">
        <v>141</v>
      </c>
      <c r="E50" s="11" t="s">
        <v>154</v>
      </c>
      <c r="F50" s="10">
        <v>21</v>
      </c>
      <c r="G50" s="10">
        <v>3</v>
      </c>
      <c r="H50" s="10" t="s">
        <v>40</v>
      </c>
      <c r="I50" s="21"/>
      <c r="J50" s="13"/>
      <c r="K50" s="13"/>
      <c r="L50" s="21"/>
      <c r="M50" s="13"/>
      <c r="N50" s="13"/>
    </row>
    <row r="51" ht="18" customHeight="1" spans="1:14">
      <c r="A51" s="12">
        <v>25</v>
      </c>
      <c r="B51" s="9" t="s">
        <v>155</v>
      </c>
      <c r="C51" s="9" t="s">
        <v>156</v>
      </c>
      <c r="D51" s="10" t="s">
        <v>157</v>
      </c>
      <c r="E51" s="11" t="s">
        <v>158</v>
      </c>
      <c r="F51" s="10">
        <v>10</v>
      </c>
      <c r="G51" s="10">
        <v>10</v>
      </c>
      <c r="H51" s="10" t="s">
        <v>119</v>
      </c>
      <c r="I51" s="18">
        <f t="shared" ref="I51:I73" si="5">G51/F51</f>
        <v>1</v>
      </c>
      <c r="J51" s="12">
        <v>54</v>
      </c>
      <c r="K51" s="12">
        <v>3</v>
      </c>
      <c r="L51" s="19">
        <v>0.9474</v>
      </c>
      <c r="M51" s="12"/>
      <c r="N51" s="12"/>
    </row>
    <row r="52" ht="18" customHeight="1" spans="1:14">
      <c r="A52" s="13"/>
      <c r="B52" s="9" t="s">
        <v>155</v>
      </c>
      <c r="C52" s="9" t="s">
        <v>156</v>
      </c>
      <c r="D52" s="10" t="s">
        <v>157</v>
      </c>
      <c r="E52" s="11" t="s">
        <v>159</v>
      </c>
      <c r="F52" s="10">
        <v>47</v>
      </c>
      <c r="G52" s="10">
        <v>47</v>
      </c>
      <c r="H52" s="10" t="s">
        <v>119</v>
      </c>
      <c r="I52" s="18">
        <f t="shared" si="5"/>
        <v>1</v>
      </c>
      <c r="J52" s="13"/>
      <c r="K52" s="13"/>
      <c r="L52" s="21"/>
      <c r="M52" s="13"/>
      <c r="N52" s="13"/>
    </row>
    <row r="53" ht="18" customHeight="1" spans="1:14">
      <c r="A53" s="12">
        <v>26</v>
      </c>
      <c r="B53" s="9" t="s">
        <v>160</v>
      </c>
      <c r="C53" s="9" t="s">
        <v>161</v>
      </c>
      <c r="D53" s="10" t="s">
        <v>162</v>
      </c>
      <c r="E53" s="11" t="s">
        <v>163</v>
      </c>
      <c r="F53" s="10">
        <v>27</v>
      </c>
      <c r="G53" s="10">
        <v>27</v>
      </c>
      <c r="H53" s="10" t="s">
        <v>164</v>
      </c>
      <c r="I53" s="18">
        <f t="shared" si="5"/>
        <v>1</v>
      </c>
      <c r="J53" s="12">
        <v>35</v>
      </c>
      <c r="K53" s="12">
        <v>2</v>
      </c>
      <c r="L53" s="22">
        <v>0.9406</v>
      </c>
      <c r="M53" s="12"/>
      <c r="N53" s="12"/>
    </row>
    <row r="54" ht="18" customHeight="1" spans="1:14">
      <c r="A54" s="13"/>
      <c r="B54" s="9" t="s">
        <v>160</v>
      </c>
      <c r="C54" s="9" t="s">
        <v>161</v>
      </c>
      <c r="D54" s="10" t="s">
        <v>162</v>
      </c>
      <c r="E54" s="11" t="s">
        <v>165</v>
      </c>
      <c r="F54" s="10">
        <v>10</v>
      </c>
      <c r="G54" s="10">
        <v>10</v>
      </c>
      <c r="H54" s="10" t="s">
        <v>166</v>
      </c>
      <c r="I54" s="18">
        <f t="shared" si="5"/>
        <v>1</v>
      </c>
      <c r="J54" s="13"/>
      <c r="K54" s="13"/>
      <c r="L54" s="21"/>
      <c r="M54" s="13"/>
      <c r="N54" s="13"/>
    </row>
    <row r="55" ht="18" customHeight="1" spans="1:14">
      <c r="A55" s="8">
        <v>27</v>
      </c>
      <c r="B55" s="9" t="s">
        <v>167</v>
      </c>
      <c r="C55" s="9" t="s">
        <v>168</v>
      </c>
      <c r="D55" s="10" t="s">
        <v>169</v>
      </c>
      <c r="E55" s="11" t="s">
        <v>170</v>
      </c>
      <c r="F55" s="10">
        <v>40</v>
      </c>
      <c r="G55" s="10">
        <v>40</v>
      </c>
      <c r="H55" s="10" t="s">
        <v>19</v>
      </c>
      <c r="I55" s="18">
        <f t="shared" si="5"/>
        <v>1</v>
      </c>
      <c r="J55" s="8">
        <f t="shared" ref="J55:J73" si="6">G55-K55</f>
        <v>34</v>
      </c>
      <c r="K55" s="8">
        <v>6</v>
      </c>
      <c r="L55" s="18">
        <f t="shared" ref="L55:L73" si="7">J55/G55</f>
        <v>0.85</v>
      </c>
      <c r="M55" s="10" t="s">
        <v>171</v>
      </c>
      <c r="N55" s="8"/>
    </row>
    <row r="56" ht="18" customHeight="1" spans="1:14">
      <c r="A56" s="8">
        <v>28</v>
      </c>
      <c r="B56" s="9" t="s">
        <v>172</v>
      </c>
      <c r="C56" s="9" t="s">
        <v>173</v>
      </c>
      <c r="D56" s="10" t="s">
        <v>174</v>
      </c>
      <c r="E56" s="11" t="s">
        <v>175</v>
      </c>
      <c r="F56" s="10">
        <v>34</v>
      </c>
      <c r="G56" s="10">
        <v>24</v>
      </c>
      <c r="H56" s="10" t="s">
        <v>164</v>
      </c>
      <c r="I56" s="18">
        <f t="shared" si="5"/>
        <v>0.705882352941177</v>
      </c>
      <c r="J56" s="8">
        <f t="shared" si="6"/>
        <v>22</v>
      </c>
      <c r="K56" s="8">
        <v>2</v>
      </c>
      <c r="L56" s="18">
        <f t="shared" si="7"/>
        <v>0.916666666666667</v>
      </c>
      <c r="M56" s="8"/>
      <c r="N56" s="8"/>
    </row>
    <row r="57" ht="18" customHeight="1" spans="1:14">
      <c r="A57" s="8">
        <v>29</v>
      </c>
      <c r="B57" s="9" t="s">
        <v>176</v>
      </c>
      <c r="C57" s="9" t="s">
        <v>105</v>
      </c>
      <c r="D57" s="10" t="s">
        <v>177</v>
      </c>
      <c r="E57" s="11" t="s">
        <v>178</v>
      </c>
      <c r="F57" s="10">
        <v>49</v>
      </c>
      <c r="G57" s="10">
        <v>47</v>
      </c>
      <c r="H57" s="10" t="s">
        <v>103</v>
      </c>
      <c r="I57" s="18">
        <f t="shared" si="5"/>
        <v>0.959183673469388</v>
      </c>
      <c r="J57" s="8">
        <f t="shared" si="6"/>
        <v>45</v>
      </c>
      <c r="K57" s="8">
        <v>2</v>
      </c>
      <c r="L57" s="18">
        <f t="shared" si="7"/>
        <v>0.957446808510638</v>
      </c>
      <c r="M57" s="8"/>
      <c r="N57" s="8"/>
    </row>
    <row r="58" ht="18" customHeight="1" spans="1:14">
      <c r="A58" s="8">
        <v>30</v>
      </c>
      <c r="B58" s="9" t="s">
        <v>179</v>
      </c>
      <c r="C58" s="9" t="s">
        <v>180</v>
      </c>
      <c r="D58" s="10" t="s">
        <v>181</v>
      </c>
      <c r="E58" s="11" t="s">
        <v>182</v>
      </c>
      <c r="F58" s="10">
        <v>51</v>
      </c>
      <c r="G58" s="10">
        <v>46</v>
      </c>
      <c r="H58" s="10" t="s">
        <v>67</v>
      </c>
      <c r="I58" s="18">
        <f t="shared" si="5"/>
        <v>0.901960784313726</v>
      </c>
      <c r="J58" s="8">
        <f t="shared" si="6"/>
        <v>40</v>
      </c>
      <c r="K58" s="8">
        <v>6</v>
      </c>
      <c r="L58" s="18">
        <f t="shared" si="7"/>
        <v>0.869565217391304</v>
      </c>
      <c r="M58" s="8"/>
      <c r="N58" s="8"/>
    </row>
    <row r="59" ht="18" customHeight="1" spans="1:14">
      <c r="A59" s="8">
        <v>31</v>
      </c>
      <c r="B59" s="9" t="s">
        <v>183</v>
      </c>
      <c r="C59" s="9" t="s">
        <v>161</v>
      </c>
      <c r="D59" s="10" t="s">
        <v>184</v>
      </c>
      <c r="E59" s="11" t="s">
        <v>185</v>
      </c>
      <c r="F59" s="10">
        <v>48</v>
      </c>
      <c r="G59" s="10">
        <v>48</v>
      </c>
      <c r="H59" s="10" t="s">
        <v>103</v>
      </c>
      <c r="I59" s="18">
        <f t="shared" si="5"/>
        <v>1</v>
      </c>
      <c r="J59" s="8">
        <f t="shared" si="6"/>
        <v>47</v>
      </c>
      <c r="K59" s="8">
        <v>1</v>
      </c>
      <c r="L59" s="18">
        <f t="shared" si="7"/>
        <v>0.979166666666667</v>
      </c>
      <c r="M59" s="8"/>
      <c r="N59" s="8"/>
    </row>
    <row r="60" ht="18" customHeight="1" spans="1:14">
      <c r="A60" s="12">
        <v>32</v>
      </c>
      <c r="B60" s="9" t="s">
        <v>186</v>
      </c>
      <c r="C60" s="9" t="s">
        <v>187</v>
      </c>
      <c r="D60" s="10" t="s">
        <v>188</v>
      </c>
      <c r="E60" s="11" t="s">
        <v>189</v>
      </c>
      <c r="F60" s="10">
        <v>2</v>
      </c>
      <c r="G60" s="10">
        <v>2</v>
      </c>
      <c r="H60" s="10" t="s">
        <v>35</v>
      </c>
      <c r="I60" s="18">
        <f t="shared" si="5"/>
        <v>1</v>
      </c>
      <c r="J60" s="8">
        <f t="shared" si="6"/>
        <v>2</v>
      </c>
      <c r="K60" s="8">
        <v>0</v>
      </c>
      <c r="L60" s="18">
        <f t="shared" si="7"/>
        <v>1</v>
      </c>
      <c r="M60" s="8"/>
      <c r="N60" s="8"/>
    </row>
    <row r="61" ht="18" customHeight="1" spans="1:14">
      <c r="A61" s="14"/>
      <c r="B61" s="9" t="s">
        <v>186</v>
      </c>
      <c r="C61" s="9" t="s">
        <v>187</v>
      </c>
      <c r="D61" s="10" t="s">
        <v>188</v>
      </c>
      <c r="E61" s="11" t="s">
        <v>190</v>
      </c>
      <c r="F61" s="10">
        <v>6</v>
      </c>
      <c r="G61" s="10">
        <v>3</v>
      </c>
      <c r="H61" s="10" t="s">
        <v>48</v>
      </c>
      <c r="I61" s="18">
        <f t="shared" si="5"/>
        <v>0.5</v>
      </c>
      <c r="J61" s="8">
        <f t="shared" si="6"/>
        <v>3</v>
      </c>
      <c r="K61" s="8">
        <v>0</v>
      </c>
      <c r="L61" s="18">
        <f t="shared" si="7"/>
        <v>1</v>
      </c>
      <c r="M61" s="8"/>
      <c r="N61" s="8"/>
    </row>
    <row r="62" ht="18" customHeight="1" spans="1:14">
      <c r="A62" s="14"/>
      <c r="B62" s="9" t="s">
        <v>186</v>
      </c>
      <c r="C62" s="9" t="s">
        <v>187</v>
      </c>
      <c r="D62" s="10" t="s">
        <v>188</v>
      </c>
      <c r="E62" s="11" t="s">
        <v>191</v>
      </c>
      <c r="F62" s="10">
        <v>5</v>
      </c>
      <c r="G62" s="10">
        <v>5</v>
      </c>
      <c r="H62" s="10" t="s">
        <v>35</v>
      </c>
      <c r="I62" s="18">
        <f t="shared" si="5"/>
        <v>1</v>
      </c>
      <c r="J62" s="8">
        <f t="shared" si="6"/>
        <v>5</v>
      </c>
      <c r="K62" s="8">
        <v>0</v>
      </c>
      <c r="L62" s="18">
        <f t="shared" si="7"/>
        <v>1</v>
      </c>
      <c r="M62" s="8"/>
      <c r="N62" s="8"/>
    </row>
    <row r="63" ht="18" customHeight="1" spans="1:14">
      <c r="A63" s="14"/>
      <c r="B63" s="9" t="s">
        <v>186</v>
      </c>
      <c r="C63" s="9" t="s">
        <v>187</v>
      </c>
      <c r="D63" s="10" t="s">
        <v>188</v>
      </c>
      <c r="E63" s="11" t="s">
        <v>192</v>
      </c>
      <c r="F63" s="10">
        <v>10</v>
      </c>
      <c r="G63" s="10">
        <v>3</v>
      </c>
      <c r="H63" s="10" t="s">
        <v>48</v>
      </c>
      <c r="I63" s="18">
        <f t="shared" si="5"/>
        <v>0.3</v>
      </c>
      <c r="J63" s="8">
        <f t="shared" si="6"/>
        <v>3</v>
      </c>
      <c r="K63" s="8">
        <v>0</v>
      </c>
      <c r="L63" s="18">
        <f t="shared" si="7"/>
        <v>1</v>
      </c>
      <c r="M63" s="8"/>
      <c r="N63" s="8"/>
    </row>
    <row r="64" ht="18" customHeight="1" spans="1:14">
      <c r="A64" s="13"/>
      <c r="B64" s="9" t="s">
        <v>186</v>
      </c>
      <c r="C64" s="9" t="s">
        <v>187</v>
      </c>
      <c r="D64" s="10" t="s">
        <v>188</v>
      </c>
      <c r="E64" s="11" t="s">
        <v>193</v>
      </c>
      <c r="F64" s="10">
        <v>26</v>
      </c>
      <c r="G64" s="10">
        <v>10</v>
      </c>
      <c r="H64" s="10" t="s">
        <v>48</v>
      </c>
      <c r="I64" s="18">
        <f t="shared" si="5"/>
        <v>0.384615384615385</v>
      </c>
      <c r="J64" s="8">
        <f t="shared" si="6"/>
        <v>10</v>
      </c>
      <c r="K64" s="8">
        <v>0</v>
      </c>
      <c r="L64" s="18">
        <f t="shared" si="7"/>
        <v>1</v>
      </c>
      <c r="M64" s="8"/>
      <c r="N64" s="8"/>
    </row>
    <row r="65" ht="18" customHeight="1" spans="1:14">
      <c r="A65" s="8">
        <v>33</v>
      </c>
      <c r="B65" s="9" t="s">
        <v>194</v>
      </c>
      <c r="C65" s="9" t="s">
        <v>195</v>
      </c>
      <c r="D65" s="10" t="s">
        <v>196</v>
      </c>
      <c r="E65" s="11" t="s">
        <v>197</v>
      </c>
      <c r="F65" s="10">
        <v>50</v>
      </c>
      <c r="G65" s="10">
        <v>50</v>
      </c>
      <c r="H65" s="10" t="s">
        <v>24</v>
      </c>
      <c r="I65" s="18">
        <f t="shared" si="5"/>
        <v>1</v>
      </c>
      <c r="J65" s="8">
        <f t="shared" si="6"/>
        <v>50</v>
      </c>
      <c r="K65" s="8">
        <v>0</v>
      </c>
      <c r="L65" s="18">
        <f t="shared" si="7"/>
        <v>1</v>
      </c>
      <c r="M65" s="8"/>
      <c r="N65" s="8"/>
    </row>
    <row r="66" ht="18" customHeight="1" spans="1:14">
      <c r="A66" s="8">
        <v>34</v>
      </c>
      <c r="B66" s="9" t="s">
        <v>198</v>
      </c>
      <c r="C66" s="9" t="s">
        <v>199</v>
      </c>
      <c r="D66" s="10" t="s">
        <v>200</v>
      </c>
      <c r="E66" s="11" t="s">
        <v>201</v>
      </c>
      <c r="F66" s="10">
        <v>28</v>
      </c>
      <c r="G66" s="10">
        <v>20</v>
      </c>
      <c r="H66" s="10" t="s">
        <v>132</v>
      </c>
      <c r="I66" s="18">
        <f t="shared" si="5"/>
        <v>0.714285714285714</v>
      </c>
      <c r="J66" s="8">
        <f t="shared" si="6"/>
        <v>20</v>
      </c>
      <c r="K66" s="8">
        <v>0</v>
      </c>
      <c r="L66" s="18">
        <f t="shared" si="7"/>
        <v>1</v>
      </c>
      <c r="M66" s="8"/>
      <c r="N66" s="8"/>
    </row>
    <row r="67" ht="31" customHeight="1" spans="1:14">
      <c r="A67" s="8">
        <v>35</v>
      </c>
      <c r="B67" s="9" t="s">
        <v>202</v>
      </c>
      <c r="C67" s="9" t="s">
        <v>203</v>
      </c>
      <c r="D67" s="10" t="s">
        <v>204</v>
      </c>
      <c r="E67" s="11" t="s">
        <v>205</v>
      </c>
      <c r="F67" s="10">
        <v>41</v>
      </c>
      <c r="G67" s="10">
        <v>40</v>
      </c>
      <c r="H67" s="10" t="s">
        <v>206</v>
      </c>
      <c r="I67" s="18">
        <f t="shared" si="5"/>
        <v>0.975609756097561</v>
      </c>
      <c r="J67" s="8">
        <f t="shared" si="6"/>
        <v>37</v>
      </c>
      <c r="K67" s="8">
        <v>3</v>
      </c>
      <c r="L67" s="18">
        <f t="shared" si="7"/>
        <v>0.925</v>
      </c>
      <c r="M67" s="8"/>
      <c r="N67" s="8"/>
    </row>
    <row r="68" ht="18" customHeight="1" spans="1:14">
      <c r="A68" s="8">
        <v>36</v>
      </c>
      <c r="B68" s="9" t="s">
        <v>207</v>
      </c>
      <c r="C68" s="9" t="s">
        <v>208</v>
      </c>
      <c r="D68" s="10" t="s">
        <v>209</v>
      </c>
      <c r="E68" s="11" t="s">
        <v>210</v>
      </c>
      <c r="F68" s="10">
        <v>37</v>
      </c>
      <c r="G68" s="10">
        <v>36</v>
      </c>
      <c r="H68" s="10" t="s">
        <v>211</v>
      </c>
      <c r="I68" s="18">
        <f t="shared" si="5"/>
        <v>0.972972972972973</v>
      </c>
      <c r="J68" s="8">
        <f t="shared" si="6"/>
        <v>34</v>
      </c>
      <c r="K68" s="8">
        <v>2</v>
      </c>
      <c r="L68" s="18">
        <f t="shared" si="7"/>
        <v>0.944444444444444</v>
      </c>
      <c r="M68" s="8"/>
      <c r="N68" s="8"/>
    </row>
    <row r="69" ht="18" customHeight="1" spans="1:14">
      <c r="A69" s="12">
        <v>37</v>
      </c>
      <c r="B69" s="9" t="s">
        <v>212</v>
      </c>
      <c r="C69" s="9" t="s">
        <v>213</v>
      </c>
      <c r="D69" s="10" t="s">
        <v>214</v>
      </c>
      <c r="E69" s="11" t="s">
        <v>215</v>
      </c>
      <c r="F69" s="10">
        <v>45</v>
      </c>
      <c r="G69" s="10">
        <v>38</v>
      </c>
      <c r="H69" s="10" t="s">
        <v>138</v>
      </c>
      <c r="I69" s="18">
        <f t="shared" si="5"/>
        <v>0.844444444444444</v>
      </c>
      <c r="J69" s="8">
        <f t="shared" si="6"/>
        <v>38</v>
      </c>
      <c r="K69" s="8">
        <v>0</v>
      </c>
      <c r="L69" s="18">
        <f t="shared" si="7"/>
        <v>1</v>
      </c>
      <c r="M69" s="8"/>
      <c r="N69" s="8"/>
    </row>
    <row r="70" ht="18" customHeight="1" spans="1:14">
      <c r="A70" s="13"/>
      <c r="B70" s="9" t="s">
        <v>212</v>
      </c>
      <c r="C70" s="9" t="s">
        <v>213</v>
      </c>
      <c r="D70" s="10" t="s">
        <v>214</v>
      </c>
      <c r="E70" s="11" t="s">
        <v>216</v>
      </c>
      <c r="F70" s="10">
        <v>8</v>
      </c>
      <c r="G70" s="10">
        <v>4</v>
      </c>
      <c r="H70" s="10" t="s">
        <v>132</v>
      </c>
      <c r="I70" s="18">
        <f t="shared" si="5"/>
        <v>0.5</v>
      </c>
      <c r="J70" s="8">
        <f t="shared" si="6"/>
        <v>4</v>
      </c>
      <c r="K70" s="8">
        <v>0</v>
      </c>
      <c r="L70" s="18">
        <f t="shared" si="7"/>
        <v>1</v>
      </c>
      <c r="M70" s="8"/>
      <c r="N70" s="8"/>
    </row>
    <row r="71" ht="18" customHeight="1" spans="1:14">
      <c r="A71" s="12">
        <v>38</v>
      </c>
      <c r="B71" s="9" t="s">
        <v>217</v>
      </c>
      <c r="C71" s="9" t="s">
        <v>218</v>
      </c>
      <c r="D71" s="10" t="s">
        <v>219</v>
      </c>
      <c r="E71" s="11" t="s">
        <v>220</v>
      </c>
      <c r="F71" s="10">
        <v>5</v>
      </c>
      <c r="G71" s="10">
        <v>2</v>
      </c>
      <c r="H71" s="10" t="s">
        <v>44</v>
      </c>
      <c r="I71" s="18">
        <f t="shared" si="5"/>
        <v>0.4</v>
      </c>
      <c r="J71" s="8">
        <f t="shared" si="6"/>
        <v>2</v>
      </c>
      <c r="K71" s="8">
        <v>0</v>
      </c>
      <c r="L71" s="18">
        <f t="shared" si="7"/>
        <v>1</v>
      </c>
      <c r="M71" s="8"/>
      <c r="N71" s="8"/>
    </row>
    <row r="72" ht="18" customHeight="1" spans="1:14">
      <c r="A72" s="8">
        <v>39</v>
      </c>
      <c r="B72" s="9" t="s">
        <v>221</v>
      </c>
      <c r="C72" s="9" t="s">
        <v>222</v>
      </c>
      <c r="D72" s="10" t="s">
        <v>223</v>
      </c>
      <c r="E72" s="11" t="s">
        <v>224</v>
      </c>
      <c r="F72" s="10">
        <v>15</v>
      </c>
      <c r="G72" s="10">
        <v>10</v>
      </c>
      <c r="H72" s="10" t="s">
        <v>225</v>
      </c>
      <c r="I72" s="18">
        <f t="shared" si="5"/>
        <v>0.666666666666667</v>
      </c>
      <c r="J72" s="8">
        <f t="shared" si="6"/>
        <v>10</v>
      </c>
      <c r="K72" s="8">
        <v>0</v>
      </c>
      <c r="L72" s="18">
        <f t="shared" si="7"/>
        <v>1</v>
      </c>
      <c r="M72" s="8"/>
      <c r="N72" s="8"/>
    </row>
    <row r="73" ht="18" customHeight="1" spans="1:14">
      <c r="A73" s="8">
        <v>40</v>
      </c>
      <c r="B73" s="9" t="s">
        <v>226</v>
      </c>
      <c r="C73" s="9" t="s">
        <v>227</v>
      </c>
      <c r="D73" s="10" t="s">
        <v>228</v>
      </c>
      <c r="E73" s="11" t="s">
        <v>229</v>
      </c>
      <c r="F73" s="10">
        <v>48</v>
      </c>
      <c r="G73" s="10">
        <v>47</v>
      </c>
      <c r="H73" s="10" t="s">
        <v>30</v>
      </c>
      <c r="I73" s="18">
        <f t="shared" si="5"/>
        <v>0.979166666666667</v>
      </c>
      <c r="J73" s="8">
        <f t="shared" si="6"/>
        <v>47</v>
      </c>
      <c r="K73" s="8">
        <v>0</v>
      </c>
      <c r="L73" s="18">
        <f t="shared" si="7"/>
        <v>1</v>
      </c>
      <c r="M73" s="8"/>
      <c r="N73" s="8"/>
    </row>
  </sheetData>
  <autoFilter ref="A2:N73">
    <extLst/>
  </autoFilter>
  <mergeCells count="36">
    <mergeCell ref="A1:N1"/>
    <mergeCell ref="A7:A8"/>
    <mergeCell ref="A9:A16"/>
    <mergeCell ref="A23:A25"/>
    <mergeCell ref="A27:A28"/>
    <mergeCell ref="A32:A34"/>
    <mergeCell ref="A35:A36"/>
    <mergeCell ref="A40:A50"/>
    <mergeCell ref="A51:A52"/>
    <mergeCell ref="A53:A54"/>
    <mergeCell ref="A60:A64"/>
    <mergeCell ref="A69:A70"/>
    <mergeCell ref="I40:I50"/>
    <mergeCell ref="J40:J50"/>
    <mergeCell ref="J51:J52"/>
    <mergeCell ref="J53:J54"/>
    <mergeCell ref="K9:K16"/>
    <mergeCell ref="K32:K34"/>
    <mergeCell ref="K40:K50"/>
    <mergeCell ref="K51:K52"/>
    <mergeCell ref="K53:K54"/>
    <mergeCell ref="L9:L16"/>
    <mergeCell ref="L32:L34"/>
    <mergeCell ref="L40:L50"/>
    <mergeCell ref="L51:L52"/>
    <mergeCell ref="L53:L54"/>
    <mergeCell ref="M9:M16"/>
    <mergeCell ref="M32:M34"/>
    <mergeCell ref="M40:M50"/>
    <mergeCell ref="M51:M52"/>
    <mergeCell ref="M53:M54"/>
    <mergeCell ref="N9:N16"/>
    <mergeCell ref="N32:N34"/>
    <mergeCell ref="N40:N50"/>
    <mergeCell ref="N51:N52"/>
    <mergeCell ref="N53:N54"/>
  </mergeCells>
  <pageMargins left="0.354166666666667" right="0.196527777777778" top="0.236111111111111" bottom="0.236111111111111" header="0.472222222222222" footer="0.196527777777778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乔亚楠</dc:creator>
  <cp:lastModifiedBy>乔亚楠</cp:lastModifiedBy>
  <dcterms:created xsi:type="dcterms:W3CDTF">2023-11-02T03:29:00Z</dcterms:created>
  <dcterms:modified xsi:type="dcterms:W3CDTF">2023-11-02T03:46:45Z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2B4BDBC12BE64A0D9316FCBF497E48CB_11</vt:lpwstr>
  </property>
  <property fmtid="{D5CDD505-2E9C-101B-9397-08002B2CF9AE}" pid="3" name="KSOProductBuildVer">
    <vt:lpwstr>2052-12.1.0.15712</vt:lpwstr>
  </property>
</Properties>
</file>